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nkyou\Downloads\"/>
    </mc:Choice>
  </mc:AlternateContent>
  <xr:revisionPtr revIDLastSave="0" documentId="13_ncr:1_{ACDEEF61-C26E-4937-8272-CFE5700338E3}" xr6:coauthVersionLast="47" xr6:coauthVersionMax="47" xr10:uidLastSave="{00000000-0000-0000-0000-000000000000}"/>
  <bookViews>
    <workbookView xWindow="-108" yWindow="-108" windowWidth="23256" windowHeight="12456" activeTab="5" xr2:uid="{874277F2-DFD3-4659-8273-E4ABFED640F9}"/>
  </bookViews>
  <sheets>
    <sheet name="ปวช.68" sheetId="1" r:id="rId1"/>
    <sheet name="ปวช.69" sheetId="2" r:id="rId2"/>
    <sheet name="ปวช.70" sheetId="3" r:id="rId3"/>
    <sheet name="ปวส.68" sheetId="4" r:id="rId4"/>
    <sheet name="ปวส.69" sheetId="6" r:id="rId5"/>
    <sheet name="ปวส.Summer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7" l="1"/>
  <c r="E42" i="7" s="1"/>
  <c r="D41" i="7"/>
  <c r="D42" i="7" s="1"/>
  <c r="C41" i="7"/>
  <c r="C42" i="7" s="1"/>
  <c r="J42" i="6"/>
  <c r="I42" i="6"/>
  <c r="H42" i="6"/>
  <c r="D42" i="6"/>
  <c r="E42" i="6"/>
  <c r="C42" i="6"/>
  <c r="J41" i="6"/>
  <c r="I41" i="6"/>
  <c r="H41" i="6"/>
  <c r="E41" i="6"/>
  <c r="D41" i="6"/>
  <c r="C41" i="6"/>
  <c r="J41" i="4"/>
  <c r="I41" i="4"/>
  <c r="H41" i="4"/>
  <c r="E41" i="4"/>
  <c r="D41" i="4"/>
  <c r="I42" i="4" s="1"/>
  <c r="C41" i="4"/>
  <c r="H42" i="4" s="1"/>
  <c r="J38" i="3"/>
  <c r="I38" i="3"/>
  <c r="H38" i="3"/>
  <c r="E38" i="3"/>
  <c r="D38" i="3"/>
  <c r="C38" i="3"/>
  <c r="J40" i="2"/>
  <c r="I40" i="2"/>
  <c r="H40" i="2"/>
  <c r="E40" i="2"/>
  <c r="D40" i="2"/>
  <c r="C40" i="2"/>
  <c r="I40" i="1"/>
  <c r="J40" i="1"/>
  <c r="H40" i="1"/>
  <c r="D41" i="1"/>
  <c r="D40" i="1"/>
  <c r="I41" i="1" s="1"/>
  <c r="D41" i="2" s="1"/>
  <c r="I41" i="2" s="1"/>
  <c r="E40" i="1"/>
  <c r="E41" i="1" s="1"/>
  <c r="C40" i="1"/>
  <c r="C41" i="1" s="1"/>
  <c r="J42" i="4" l="1"/>
  <c r="E42" i="4"/>
  <c r="C42" i="4"/>
  <c r="D42" i="4"/>
  <c r="H41" i="1"/>
  <c r="C41" i="2" s="1"/>
  <c r="H41" i="2" s="1"/>
  <c r="C39" i="3" s="1"/>
  <c r="D39" i="3"/>
  <c r="I39" i="3" s="1"/>
  <c r="J41" i="1"/>
  <c r="E41" i="2" s="1"/>
  <c r="J41" i="2" s="1"/>
  <c r="E39" i="3" s="1"/>
  <c r="H39" i="3" s="1"/>
  <c r="J39" i="3" l="1"/>
</calcChain>
</file>

<file path=xl/sharedStrings.xml><?xml version="1.0" encoding="utf-8"?>
<sst xmlns="http://schemas.openxmlformats.org/spreadsheetml/2006/main" count="466" uniqueCount="89">
  <si>
    <t>ท</t>
  </si>
  <si>
    <t>วิทยาลัยอาชีวศึกษาฉะเชิงเทรา</t>
  </si>
  <si>
    <t>ประเภทวิชา ...........................................กลุ่มอาชีพ................................................</t>
  </si>
  <si>
    <t>สาขาวิชา..................................................กลุ่มเรียน.........................ชื่อกลุ่มเรียน................</t>
  </si>
  <si>
    <t>รหัสวิชา</t>
  </si>
  <si>
    <t>รายวิชา</t>
  </si>
  <si>
    <t>ป</t>
  </si>
  <si>
    <t>น</t>
  </si>
  <si>
    <t>ภาคเรียนที่ 1 ปีการศึกษา 2568</t>
  </si>
  <si>
    <t>ภาคเรียนที่ 1 ปีการศึกษา 2569</t>
  </si>
  <si>
    <t>ภาคเรียนที่ 2 ปีการศึกษา 2569</t>
  </si>
  <si>
    <t xml:space="preserve">1.1 กลุ่มสมรรถนะภาษาและการสื่อสาร            3 หน่วยกิต </t>
  </si>
  <si>
    <t>1.2 กลุ่มสมรรถนะการคิดและการแก้ปัญหา        2 หน่วยกิต</t>
  </si>
  <si>
    <t>20000-1101</t>
  </si>
  <si>
    <t>20000-1201</t>
  </si>
  <si>
    <t>20000-1222</t>
  </si>
  <si>
    <t>20000-1401</t>
  </si>
  <si>
    <t>1.3 กลุ่มสมรรถนะทางสังคมและการดำรงชีวิต     2 หน่วยกิต</t>
  </si>
  <si>
    <t>20000-1601</t>
  </si>
  <si>
    <t xml:space="preserve">     ภาษาไทยเพื่อการสื่อสาร</t>
  </si>
  <si>
    <t xml:space="preserve">     ภาษาอังกฤษเพื่อการสื่อสาร                           </t>
  </si>
  <si>
    <t xml:space="preserve">     ภาษาจีนเพื่อการสื่อสารในชีวิตประจำวัน</t>
  </si>
  <si>
    <t xml:space="preserve">     คณิตศาสตร์พื้นฐานอาชีพ</t>
  </si>
  <si>
    <t xml:space="preserve">     ทักษะการดำรงชีวิต </t>
  </si>
  <si>
    <t>2.1 กลุ่มสมรรถนะวิชาชีพพื้นฐาน                    7 หน่วยกิต</t>
  </si>
  <si>
    <t>20001-1005</t>
  </si>
  <si>
    <t xml:space="preserve">     การใช้เทคโนโลยีดิจิทัลเพื่ออาชีพ</t>
  </si>
  <si>
    <t>21900-1003</t>
  </si>
  <si>
    <t xml:space="preserve">     การออกแบบและจัดการฐานข้อมูล       </t>
  </si>
  <si>
    <t>21900-1005</t>
  </si>
  <si>
    <t xml:space="preserve">     เครือข่ายคอมพิวเตอร์</t>
  </si>
  <si>
    <t>2.2 กลุ่มสมรรถนะวิชาชีพเฉพาะ                     4 หน่วยกิต</t>
  </si>
  <si>
    <t>21901-2013</t>
  </si>
  <si>
    <t xml:space="preserve">     การออกแบบและพัฒนาเว็บไซต์               </t>
  </si>
  <si>
    <t>21901-2018</t>
  </si>
  <si>
    <t xml:space="preserve">     วิทยาการก้าวหน้า</t>
  </si>
  <si>
    <t>1 หมวดวิชาสมรรถนะแกนกลาง                5 หน่วยกิต</t>
  </si>
  <si>
    <t>2 หมวดวิชาสมรรถนะวิชาชีพ                 11 หน่วยกิต</t>
  </si>
  <si>
    <t>20200-1004</t>
  </si>
  <si>
    <t>3 หมวดวิชาเลือกเสรี                           2 หน่วยกิต</t>
  </si>
  <si>
    <t xml:space="preserve">     พิมพ์ไทยดิจิทัล</t>
  </si>
  <si>
    <t>4 กิจกรรมเสริมหลักสูตร                 2 ชั่วโมง/สัปดาห์</t>
  </si>
  <si>
    <t>20000-2001</t>
  </si>
  <si>
    <t xml:space="preserve">     กิจกรรมลูกเสือวิสามัญ 1</t>
  </si>
  <si>
    <t>หน่วยกิตสะสม</t>
  </si>
  <si>
    <t>หน่วยกิตประจำภาคเรียน</t>
  </si>
  <si>
    <t>หลักสูตรประกาศนียบัตรวิชาชีพ พุทธศักราช 2567 (ปีการศึกษา 2568-2570)</t>
  </si>
  <si>
    <t>ภาคเรียนที่ 1 ปีการศึกษา 2570</t>
  </si>
  <si>
    <t>ภาคเรียนที่ 2 ปีการศึกษา 2570</t>
  </si>
  <si>
    <t>หลักสูตร ประกาศนียบัตรวิชาชีพชั้นสูง พุทธศักราช 2567 (ปีการศึกษา 2568-2569)</t>
  </si>
  <si>
    <t>30000-1101</t>
  </si>
  <si>
    <t>30000-1220</t>
  </si>
  <si>
    <t>30000-1401</t>
  </si>
  <si>
    <t>30000-1503</t>
  </si>
  <si>
    <t xml:space="preserve">     หลักปรัชญาของเศรษบกิจพอเพียง</t>
  </si>
  <si>
    <t>30001-1003</t>
  </si>
  <si>
    <t xml:space="preserve">     การประยุกต์ใช้เทคโนโลยีดิจิทัลในอาชีพ</t>
  </si>
  <si>
    <t>31910-1002</t>
  </si>
  <si>
    <t xml:space="preserve">     ธุรกิจดิจิทัล       </t>
  </si>
  <si>
    <t>31910-2002</t>
  </si>
  <si>
    <t xml:space="preserve">     ระบบจัดการฐานข้อมูล</t>
  </si>
  <si>
    <t>31910-2004</t>
  </si>
  <si>
    <t xml:space="preserve">     หลักการคิดเชิงออกแบบและนวัตกรรมธุรกิจดิจิทัล</t>
  </si>
  <si>
    <t>31910-2005</t>
  </si>
  <si>
    <t xml:space="preserve">     การเขียนโปรแกรมเชิงวัตถุ</t>
  </si>
  <si>
    <t>30000-2001</t>
  </si>
  <si>
    <t xml:space="preserve">     กิจกรรมเสริมสร้างสุจริต จิตอาสา</t>
  </si>
  <si>
    <t>5 รายวิชาปรับพื้นฐานวิชาชีพ                  0 หน่วยกิต</t>
  </si>
  <si>
    <t>ภาคเรียนที่ 2 ปีการศึกษา 2568</t>
  </si>
  <si>
    <t>ภาคเรียนที่ S ปีการศึกษา 2568</t>
  </si>
  <si>
    <t>1 หมวดวิชาสมรรถนะแกนกลาง                0 หน่วยกิต</t>
  </si>
  <si>
    <t>1.3 กลุ่มสมรรถนะทางสังคมและการดำรงชีวิต     0 หน่วยกิต</t>
  </si>
  <si>
    <t>1.2 กลุ่มสมรรถนะการคิดและการแก้ปัญหา        0 หน่วยกิต</t>
  </si>
  <si>
    <t xml:space="preserve">1.1 กลุ่มสมรรถนะภาษาและการสื่อสาร             0 หน่วยกิต </t>
  </si>
  <si>
    <t>2.1 กลุ่มสมรรถนะวิชาชีพพื้นฐาน                     0 หน่วยกิต</t>
  </si>
  <si>
    <t>2 หมวดวิชาสมรรถนะวิชาชีพ                   0 หน่วยกิต</t>
  </si>
  <si>
    <t>2.2 กลุ่มสมรรถนะวิชาชีพเฉพาะ                      0 หน่วยกิต</t>
  </si>
  <si>
    <t>3 หมวดวิชาเลือกเสรี                           0 หน่วยกิต</t>
  </si>
  <si>
    <t>4 กิจกรรมเสริมหลักสูตร                 0 ชั่วโมง/สัปดาห์</t>
  </si>
  <si>
    <t>31910-0001</t>
  </si>
  <si>
    <t xml:space="preserve">    ระบบปฏิบัติการและการบำรุงรักษาคอมพิวเตอร์</t>
  </si>
  <si>
    <t>31910-0002</t>
  </si>
  <si>
    <t xml:space="preserve">    องค์ประกอบศิลป์สำหรับงานกราฟิก</t>
  </si>
  <si>
    <t>31910-0003</t>
  </si>
  <si>
    <t xml:space="preserve">    การสร้างเว็บไซต์</t>
  </si>
  <si>
    <t>31910-0004</t>
  </si>
  <si>
    <t xml:space="preserve">    การเขียนโปรแกรมคอมพิวเตอร์</t>
  </si>
  <si>
    <t>31910-0005</t>
  </si>
  <si>
    <t>ระบบเครือข่ายคอมพิวเตอร์เบื้องต้น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</si>
</sst>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  <charset val="22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5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41</xdr:row>
      <xdr:rowOff>110490</xdr:rowOff>
    </xdr:from>
    <xdr:to>
      <xdr:col>1</xdr:col>
      <xdr:colOff>853440</xdr:colOff>
      <xdr:row>45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4AA713-4017-57EB-C668-A2D46C0AE6AD}"/>
            </a:ext>
          </a:extLst>
        </xdr:cNvPr>
        <xdr:cNvSpPr txBox="1"/>
      </xdr:nvSpPr>
      <xdr:spPr>
        <a:xfrm>
          <a:off x="129540" y="8416290"/>
          <a:ext cx="12877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(นายราชวัลลภ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ลำพูน)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หัวหน้าแผนกวิชา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11</xdr:col>
      <xdr:colOff>518160</xdr:colOff>
      <xdr:row>36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D1F90B-2F9C-3F5D-1C1C-D53BFA574279}"/>
            </a:ext>
          </a:extLst>
        </xdr:cNvPr>
        <xdr:cNvSpPr txBox="1"/>
      </xdr:nvSpPr>
      <xdr:spPr>
        <a:xfrm>
          <a:off x="8587740" y="74904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 kern="1200"/>
        </a:p>
      </xdr:txBody>
    </xdr:sp>
    <xdr:clientData/>
  </xdr:oneCellAnchor>
  <xdr:twoCellAnchor>
    <xdr:from>
      <xdr:col>1</xdr:col>
      <xdr:colOff>762000</xdr:colOff>
      <xdr:row>41</xdr:row>
      <xdr:rowOff>125730</xdr:rowOff>
    </xdr:from>
    <xdr:to>
      <xdr:col>4</xdr:col>
      <xdr:colOff>7620</xdr:colOff>
      <xdr:row>45</xdr:row>
      <xdr:rowOff>167640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BFB5067-5946-4FFE-908B-2B7DFD6CE0DA}"/>
            </a:ext>
          </a:extLst>
        </xdr:cNvPr>
        <xdr:cNvSpPr txBox="1"/>
      </xdr:nvSpPr>
      <xdr:spPr>
        <a:xfrm>
          <a:off x="1325880" y="8431530"/>
          <a:ext cx="21640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     (นายวิทูล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เยื่องอย่าง)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หัวหน้างานพัฒนาหลักสูตรการเรียนการสอน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106680</xdr:colOff>
      <xdr:row>41</xdr:row>
      <xdr:rowOff>121920</xdr:rowOff>
    </xdr:from>
    <xdr:to>
      <xdr:col>6</xdr:col>
      <xdr:colOff>1036320</xdr:colOff>
      <xdr:row>45</xdr:row>
      <xdr:rowOff>163830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4F4103-9F41-4598-8DCA-A09B0779C16B}"/>
            </a:ext>
          </a:extLst>
        </xdr:cNvPr>
        <xdr:cNvSpPr txBox="1"/>
      </xdr:nvSpPr>
      <xdr:spPr>
        <a:xfrm>
          <a:off x="3589020" y="8427720"/>
          <a:ext cx="172212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(นางสาวดวงพร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ราษฏร์เจริญ)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รองผู้อำนวยการฝ่ายวิชาการ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1257300</xdr:colOff>
      <xdr:row>41</xdr:row>
      <xdr:rowOff>99060</xdr:rowOff>
    </xdr:from>
    <xdr:to>
      <xdr:col>7</xdr:col>
      <xdr:colOff>179070</xdr:colOff>
      <xdr:row>45</xdr:row>
      <xdr:rowOff>140970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765B42F-FB49-4DF1-9085-78E3B9D0463C}"/>
            </a:ext>
          </a:extLst>
        </xdr:cNvPr>
        <xdr:cNvSpPr txBox="1"/>
      </xdr:nvSpPr>
      <xdr:spPr>
        <a:xfrm>
          <a:off x="5532120" y="8404860"/>
          <a:ext cx="138303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(นายสุพจน์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ทองเหลือง)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ผู้อำนวยการ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41</xdr:row>
      <xdr:rowOff>64770</xdr:rowOff>
    </xdr:from>
    <xdr:to>
      <xdr:col>1</xdr:col>
      <xdr:colOff>960120</xdr:colOff>
      <xdr:row>45</xdr:row>
      <xdr:rowOff>106680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4BAB2A-240D-4B36-8BA8-B37C0724C410}"/>
            </a:ext>
          </a:extLst>
        </xdr:cNvPr>
        <xdr:cNvSpPr txBox="1"/>
      </xdr:nvSpPr>
      <xdr:spPr>
        <a:xfrm>
          <a:off x="236220" y="8370570"/>
          <a:ext cx="12877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(นายราชวัลลภ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ลำพูน)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หัวหน้าแผนกวิชา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868680</xdr:colOff>
      <xdr:row>41</xdr:row>
      <xdr:rowOff>80010</xdr:rowOff>
    </xdr:from>
    <xdr:to>
      <xdr:col>4</xdr:col>
      <xdr:colOff>114300</xdr:colOff>
      <xdr:row>45</xdr:row>
      <xdr:rowOff>121920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F3DAEC2-1C7F-458B-815B-7C861EBDCE07}"/>
            </a:ext>
          </a:extLst>
        </xdr:cNvPr>
        <xdr:cNvSpPr txBox="1"/>
      </xdr:nvSpPr>
      <xdr:spPr>
        <a:xfrm>
          <a:off x="1432560" y="8385810"/>
          <a:ext cx="21640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     (นายวิทูล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เยื่องอย่าง)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หัวหน้างานพัฒนาหลักสูตรการเรียนการสอน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213360</xdr:colOff>
      <xdr:row>41</xdr:row>
      <xdr:rowOff>76200</xdr:rowOff>
    </xdr:from>
    <xdr:to>
      <xdr:col>6</xdr:col>
      <xdr:colOff>1143000</xdr:colOff>
      <xdr:row>45</xdr:row>
      <xdr:rowOff>118110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2814E1-73D5-4B83-9550-8B8EAA8A9684}"/>
            </a:ext>
          </a:extLst>
        </xdr:cNvPr>
        <xdr:cNvSpPr txBox="1"/>
      </xdr:nvSpPr>
      <xdr:spPr>
        <a:xfrm>
          <a:off x="3695700" y="8382000"/>
          <a:ext cx="172212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(นางสาวดวงพร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ราษฏร์เจริญ)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รองผู้อำนวยการฝ่ายวิชาการ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1363980</xdr:colOff>
      <xdr:row>41</xdr:row>
      <xdr:rowOff>53340</xdr:rowOff>
    </xdr:from>
    <xdr:to>
      <xdr:col>8</xdr:col>
      <xdr:colOff>64770</xdr:colOff>
      <xdr:row>45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351EC99-237C-4569-9EDF-0E4681D821E5}"/>
            </a:ext>
          </a:extLst>
        </xdr:cNvPr>
        <xdr:cNvSpPr txBox="1"/>
      </xdr:nvSpPr>
      <xdr:spPr>
        <a:xfrm>
          <a:off x="5638800" y="8359140"/>
          <a:ext cx="138303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(นายสุพจน์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ทองเหลือง)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ผู้อำนวยการ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41</xdr:row>
      <xdr:rowOff>95250</xdr:rowOff>
    </xdr:from>
    <xdr:to>
      <xdr:col>1</xdr:col>
      <xdr:colOff>967740</xdr:colOff>
      <xdr:row>45</xdr:row>
      <xdr:rowOff>68580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C34D26-0AF9-4EAF-BFA6-CA7B1C2767CC}"/>
            </a:ext>
          </a:extLst>
        </xdr:cNvPr>
        <xdr:cNvSpPr txBox="1"/>
      </xdr:nvSpPr>
      <xdr:spPr>
        <a:xfrm>
          <a:off x="243840" y="8355330"/>
          <a:ext cx="12877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(นายราชวัลลภ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ลำพูน)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หัวหน้าแผนกวิชา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876300</xdr:colOff>
      <xdr:row>41</xdr:row>
      <xdr:rowOff>110490</xdr:rowOff>
    </xdr:from>
    <xdr:to>
      <xdr:col>4</xdr:col>
      <xdr:colOff>121920</xdr:colOff>
      <xdr:row>45</xdr:row>
      <xdr:rowOff>83820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2DDA9E-403F-4DFE-BAFF-AE2139062795}"/>
            </a:ext>
          </a:extLst>
        </xdr:cNvPr>
        <xdr:cNvSpPr txBox="1"/>
      </xdr:nvSpPr>
      <xdr:spPr>
        <a:xfrm>
          <a:off x="1440180" y="8370570"/>
          <a:ext cx="21640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     (นายวิทูล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เยื่องอย่าง)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หัวหน้างานพัฒนาหลักสูตรการเรียนการสอน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220980</xdr:colOff>
      <xdr:row>41</xdr:row>
      <xdr:rowOff>106680</xdr:rowOff>
    </xdr:from>
    <xdr:to>
      <xdr:col>6</xdr:col>
      <xdr:colOff>1150620</xdr:colOff>
      <xdr:row>45</xdr:row>
      <xdr:rowOff>80010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93A9397-8EB6-49BF-8BEC-CF567B532AA3}"/>
            </a:ext>
          </a:extLst>
        </xdr:cNvPr>
        <xdr:cNvSpPr txBox="1"/>
      </xdr:nvSpPr>
      <xdr:spPr>
        <a:xfrm>
          <a:off x="3703320" y="8366760"/>
          <a:ext cx="172212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(นางสาวดวงพร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ราษฏร์เจริญ)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รองผู้อำนวยการฝ่ายวิชาการ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1371600</xdr:colOff>
      <xdr:row>41</xdr:row>
      <xdr:rowOff>83820</xdr:rowOff>
    </xdr:from>
    <xdr:to>
      <xdr:col>8</xdr:col>
      <xdr:colOff>72390</xdr:colOff>
      <xdr:row>45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8E20C44-478F-4A4C-8F37-8327635A6FFE}"/>
            </a:ext>
          </a:extLst>
        </xdr:cNvPr>
        <xdr:cNvSpPr txBox="1"/>
      </xdr:nvSpPr>
      <xdr:spPr>
        <a:xfrm>
          <a:off x="5646420" y="8343900"/>
          <a:ext cx="138303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(นายสุพจน์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ทองเหลือง)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ผู้อำนวยการ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42</xdr:row>
      <xdr:rowOff>110490</xdr:rowOff>
    </xdr:from>
    <xdr:to>
      <xdr:col>1</xdr:col>
      <xdr:colOff>853440</xdr:colOff>
      <xdr:row>46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89A973-7AEF-4504-810D-B90A2DA0314C}"/>
            </a:ext>
          </a:extLst>
        </xdr:cNvPr>
        <xdr:cNvSpPr txBox="1"/>
      </xdr:nvSpPr>
      <xdr:spPr>
        <a:xfrm>
          <a:off x="129540" y="8416290"/>
          <a:ext cx="12877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(นายราชวัลลภ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ลำพูน)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หัวหน้าแผนกวิชา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11</xdr:col>
      <xdr:colOff>518160</xdr:colOff>
      <xdr:row>37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EA3EE1-7E96-45D8-875F-4EF53C06BCF1}"/>
            </a:ext>
          </a:extLst>
        </xdr:cNvPr>
        <xdr:cNvSpPr txBox="1"/>
      </xdr:nvSpPr>
      <xdr:spPr>
        <a:xfrm>
          <a:off x="8587740" y="7315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 kern="1200"/>
        </a:p>
      </xdr:txBody>
    </xdr:sp>
    <xdr:clientData/>
  </xdr:oneCellAnchor>
  <xdr:twoCellAnchor>
    <xdr:from>
      <xdr:col>1</xdr:col>
      <xdr:colOff>762000</xdr:colOff>
      <xdr:row>42</xdr:row>
      <xdr:rowOff>125730</xdr:rowOff>
    </xdr:from>
    <xdr:to>
      <xdr:col>4</xdr:col>
      <xdr:colOff>7620</xdr:colOff>
      <xdr:row>46</xdr:row>
      <xdr:rowOff>167640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DBFB6E-0463-4606-8FFF-1479256CFAB8}"/>
            </a:ext>
          </a:extLst>
        </xdr:cNvPr>
        <xdr:cNvSpPr txBox="1"/>
      </xdr:nvSpPr>
      <xdr:spPr>
        <a:xfrm>
          <a:off x="1325880" y="8431530"/>
          <a:ext cx="21640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     (นายวิทูล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เยื่องอย่าง)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หัวหน้างานพัฒนาหลักสูตรการเรียนการสอน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106680</xdr:colOff>
      <xdr:row>42</xdr:row>
      <xdr:rowOff>121920</xdr:rowOff>
    </xdr:from>
    <xdr:to>
      <xdr:col>6</xdr:col>
      <xdr:colOff>1036320</xdr:colOff>
      <xdr:row>46</xdr:row>
      <xdr:rowOff>163830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26DD495-E1E2-401D-8FD2-E97A7D82E1F5}"/>
            </a:ext>
          </a:extLst>
        </xdr:cNvPr>
        <xdr:cNvSpPr txBox="1"/>
      </xdr:nvSpPr>
      <xdr:spPr>
        <a:xfrm>
          <a:off x="3589020" y="8427720"/>
          <a:ext cx="172212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(นางสาวดวงพร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ราษฏร์เจริญ)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รองผู้อำนวยการฝ่ายวิชาการ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1257300</xdr:colOff>
      <xdr:row>42</xdr:row>
      <xdr:rowOff>99060</xdr:rowOff>
    </xdr:from>
    <xdr:to>
      <xdr:col>7</xdr:col>
      <xdr:colOff>179070</xdr:colOff>
      <xdr:row>46</xdr:row>
      <xdr:rowOff>140970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CFCE988-80F2-4995-9405-1501772AE129}"/>
            </a:ext>
          </a:extLst>
        </xdr:cNvPr>
        <xdr:cNvSpPr txBox="1"/>
      </xdr:nvSpPr>
      <xdr:spPr>
        <a:xfrm>
          <a:off x="5532120" y="8404860"/>
          <a:ext cx="138303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(นายสุพจน์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ทองเหลือง)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ผู้อำนวยการ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42</xdr:row>
      <xdr:rowOff>110490</xdr:rowOff>
    </xdr:from>
    <xdr:to>
      <xdr:col>1</xdr:col>
      <xdr:colOff>853440</xdr:colOff>
      <xdr:row>46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2BD483-067C-4DB9-A91A-22414461DD62}"/>
            </a:ext>
          </a:extLst>
        </xdr:cNvPr>
        <xdr:cNvSpPr txBox="1"/>
      </xdr:nvSpPr>
      <xdr:spPr>
        <a:xfrm>
          <a:off x="129540" y="8614410"/>
          <a:ext cx="12877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(นายราชวัลลภ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ลำพูน)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หัวหน้าแผนกวิชา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11</xdr:col>
      <xdr:colOff>518160</xdr:colOff>
      <xdr:row>37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1E6DF42-D101-4B9A-9E9C-50E430DCC899}"/>
            </a:ext>
          </a:extLst>
        </xdr:cNvPr>
        <xdr:cNvSpPr txBox="1"/>
      </xdr:nvSpPr>
      <xdr:spPr>
        <a:xfrm>
          <a:off x="8587740" y="751332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 kern="1200"/>
        </a:p>
      </xdr:txBody>
    </xdr:sp>
    <xdr:clientData/>
  </xdr:oneCellAnchor>
  <xdr:twoCellAnchor>
    <xdr:from>
      <xdr:col>1</xdr:col>
      <xdr:colOff>762000</xdr:colOff>
      <xdr:row>42</xdr:row>
      <xdr:rowOff>125730</xdr:rowOff>
    </xdr:from>
    <xdr:to>
      <xdr:col>4</xdr:col>
      <xdr:colOff>7620</xdr:colOff>
      <xdr:row>46</xdr:row>
      <xdr:rowOff>167640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82F435-8E18-4C38-BF75-0E668D37C317}"/>
            </a:ext>
          </a:extLst>
        </xdr:cNvPr>
        <xdr:cNvSpPr txBox="1"/>
      </xdr:nvSpPr>
      <xdr:spPr>
        <a:xfrm>
          <a:off x="1325880" y="8629650"/>
          <a:ext cx="21640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     (นายวิทูล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เยื่องอย่าง)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หัวหน้างานพัฒนาหลักสูตรการเรียนการสอน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106680</xdr:colOff>
      <xdr:row>42</xdr:row>
      <xdr:rowOff>121920</xdr:rowOff>
    </xdr:from>
    <xdr:to>
      <xdr:col>6</xdr:col>
      <xdr:colOff>1036320</xdr:colOff>
      <xdr:row>46</xdr:row>
      <xdr:rowOff>163830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0229E66-F711-4853-BCC4-82D084A0441D}"/>
            </a:ext>
          </a:extLst>
        </xdr:cNvPr>
        <xdr:cNvSpPr txBox="1"/>
      </xdr:nvSpPr>
      <xdr:spPr>
        <a:xfrm>
          <a:off x="3589020" y="8625840"/>
          <a:ext cx="172212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(นางสาวดวงพร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ราษฏร์เจริญ)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รองผู้อำนวยการฝ่ายวิชาการ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1257300</xdr:colOff>
      <xdr:row>42</xdr:row>
      <xdr:rowOff>99060</xdr:rowOff>
    </xdr:from>
    <xdr:to>
      <xdr:col>7</xdr:col>
      <xdr:colOff>179070</xdr:colOff>
      <xdr:row>46</xdr:row>
      <xdr:rowOff>140970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06682F3-E27E-40FB-9F9C-179D808CC46D}"/>
            </a:ext>
          </a:extLst>
        </xdr:cNvPr>
        <xdr:cNvSpPr txBox="1"/>
      </xdr:nvSpPr>
      <xdr:spPr>
        <a:xfrm>
          <a:off x="5532120" y="8602980"/>
          <a:ext cx="138303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(นายสุพจน์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ทองเหลือง)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ผู้อำนวยการ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42</xdr:row>
      <xdr:rowOff>110490</xdr:rowOff>
    </xdr:from>
    <xdr:to>
      <xdr:col>1</xdr:col>
      <xdr:colOff>853440</xdr:colOff>
      <xdr:row>46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EED02D-507A-42EF-B7F3-275BDF568B15}"/>
            </a:ext>
          </a:extLst>
        </xdr:cNvPr>
        <xdr:cNvSpPr txBox="1"/>
      </xdr:nvSpPr>
      <xdr:spPr>
        <a:xfrm>
          <a:off x="129540" y="8614410"/>
          <a:ext cx="12877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(นายราชวัลลภ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ลำพูน)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หัวหน้าแผนกวิชา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11</xdr:col>
      <xdr:colOff>518160</xdr:colOff>
      <xdr:row>37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C1E2B2-68DA-452D-B2E4-73CBB29F0563}"/>
            </a:ext>
          </a:extLst>
        </xdr:cNvPr>
        <xdr:cNvSpPr txBox="1"/>
      </xdr:nvSpPr>
      <xdr:spPr>
        <a:xfrm>
          <a:off x="8587740" y="751332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 kern="1200"/>
        </a:p>
      </xdr:txBody>
    </xdr:sp>
    <xdr:clientData/>
  </xdr:oneCellAnchor>
  <xdr:twoCellAnchor>
    <xdr:from>
      <xdr:col>1</xdr:col>
      <xdr:colOff>762000</xdr:colOff>
      <xdr:row>42</xdr:row>
      <xdr:rowOff>125730</xdr:rowOff>
    </xdr:from>
    <xdr:to>
      <xdr:col>4</xdr:col>
      <xdr:colOff>7620</xdr:colOff>
      <xdr:row>46</xdr:row>
      <xdr:rowOff>167640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41128B8-78A6-410F-BC79-C2505FBA5B86}"/>
            </a:ext>
          </a:extLst>
        </xdr:cNvPr>
        <xdr:cNvSpPr txBox="1"/>
      </xdr:nvSpPr>
      <xdr:spPr>
        <a:xfrm>
          <a:off x="1325880" y="8629650"/>
          <a:ext cx="216408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              (นายวิทูล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เยื่องอย่าง)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หัวหน้างานพัฒนาหลักสูตรการเรียนการสอน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106680</xdr:colOff>
      <xdr:row>42</xdr:row>
      <xdr:rowOff>121920</xdr:rowOff>
    </xdr:from>
    <xdr:to>
      <xdr:col>6</xdr:col>
      <xdr:colOff>1036320</xdr:colOff>
      <xdr:row>46</xdr:row>
      <xdr:rowOff>163830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92CE8D9-0533-4C55-87BA-7352CAA9EE0C}"/>
            </a:ext>
          </a:extLst>
        </xdr:cNvPr>
        <xdr:cNvSpPr txBox="1"/>
      </xdr:nvSpPr>
      <xdr:spPr>
        <a:xfrm>
          <a:off x="3589020" y="8625840"/>
          <a:ext cx="172212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(นางสาวดวงพร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ราษฏร์เจริญ)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รองผู้อำนวยการฝ่ายวิชาการ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1257300</xdr:colOff>
      <xdr:row>42</xdr:row>
      <xdr:rowOff>99060</xdr:rowOff>
    </xdr:from>
    <xdr:to>
      <xdr:col>7</xdr:col>
      <xdr:colOff>179070</xdr:colOff>
      <xdr:row>46</xdr:row>
      <xdr:rowOff>140970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0A888B3-2830-4EE0-AF67-645A55B850C6}"/>
            </a:ext>
          </a:extLst>
        </xdr:cNvPr>
        <xdr:cNvSpPr txBox="1"/>
      </xdr:nvSpPr>
      <xdr:spPr>
        <a:xfrm>
          <a:off x="5532120" y="8602980"/>
          <a:ext cx="138303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</a:t>
          </a:r>
        </a:p>
        <a:p>
          <a:r>
            <a:rPr lang="th-TH" sz="1200" kern="1200">
              <a:latin typeface="TH SarabunPSK" panose="020B0500040200020003" pitchFamily="34" charset="-34"/>
              <a:cs typeface="TH SarabunPSK" panose="020B0500040200020003" pitchFamily="34" charset="-34"/>
            </a:rPr>
            <a:t>   (นายสุพจน์</a:t>
          </a:r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ทองเหลือง)</a:t>
          </a:r>
        </a:p>
        <a:p>
          <a:r>
            <a:rPr lang="th-TH" sz="1200" kern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ผู้อำนวยการ</a:t>
          </a:r>
          <a:endParaRPr lang="th-TH" sz="1200" kern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6868-3B84-4920-B3F7-D9F1F2657B7F}">
  <dimension ref="A1:J41"/>
  <sheetViews>
    <sheetView topLeftCell="A34" workbookViewId="0">
      <selection activeCell="N51" sqref="N51"/>
    </sheetView>
  </sheetViews>
  <sheetFormatPr defaultRowHeight="13.8" x14ac:dyDescent="0.25"/>
  <cols>
    <col min="1" max="1" width="7.3984375" customWidth="1"/>
    <col min="2" max="2" width="32.296875" customWidth="1"/>
    <col min="3" max="5" width="3" customWidth="1"/>
    <col min="6" max="6" width="7.3984375" customWidth="1"/>
    <col min="7" max="7" width="32.296875" customWidth="1"/>
    <col min="8" max="10" width="2.8984375" customWidth="1"/>
  </cols>
  <sheetData>
    <row r="1" spans="1:10" ht="18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</row>
    <row r="2" spans="1:10" s="8" customFormat="1" ht="18" x14ac:dyDescent="0.35">
      <c r="A2" s="7" t="s">
        <v>46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8" x14ac:dyDescent="0.3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18" x14ac:dyDescent="0.3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spans="1:10" ht="18" x14ac:dyDescent="0.35">
      <c r="A5" s="6" t="s">
        <v>8</v>
      </c>
      <c r="B5" s="6"/>
      <c r="C5" s="6"/>
      <c r="D5" s="6"/>
      <c r="E5" s="6"/>
      <c r="F5" s="6" t="s">
        <v>10</v>
      </c>
      <c r="G5" s="6"/>
      <c r="H5" s="6"/>
      <c r="I5" s="6"/>
      <c r="J5" s="6"/>
    </row>
    <row r="6" spans="1:10" ht="18" x14ac:dyDescent="0.35">
      <c r="A6" s="4" t="s">
        <v>4</v>
      </c>
      <c r="B6" s="4" t="s">
        <v>5</v>
      </c>
      <c r="C6" s="4" t="s">
        <v>0</v>
      </c>
      <c r="D6" s="4" t="s">
        <v>6</v>
      </c>
      <c r="E6" s="4" t="s">
        <v>7</v>
      </c>
      <c r="F6" s="4" t="s">
        <v>4</v>
      </c>
      <c r="G6" s="4" t="s">
        <v>5</v>
      </c>
      <c r="H6" s="4" t="s">
        <v>0</v>
      </c>
      <c r="I6" s="4" t="s">
        <v>6</v>
      </c>
      <c r="J6" s="4" t="s">
        <v>7</v>
      </c>
    </row>
    <row r="7" spans="1:10" ht="15.6" x14ac:dyDescent="0.3">
      <c r="A7" s="11"/>
      <c r="B7" s="12" t="s">
        <v>36</v>
      </c>
      <c r="C7" s="15"/>
      <c r="D7" s="15"/>
      <c r="E7" s="15"/>
      <c r="F7" s="11"/>
      <c r="G7" s="12" t="s">
        <v>36</v>
      </c>
      <c r="H7" s="15"/>
      <c r="I7" s="15"/>
      <c r="J7" s="15"/>
    </row>
    <row r="8" spans="1:10" ht="15.6" customHeight="1" x14ac:dyDescent="0.3">
      <c r="A8" s="13"/>
      <c r="B8" s="14" t="s">
        <v>11</v>
      </c>
      <c r="C8" s="10"/>
      <c r="D8" s="10"/>
      <c r="E8" s="10"/>
      <c r="F8" s="13"/>
      <c r="G8" s="14" t="s">
        <v>11</v>
      </c>
      <c r="H8" s="10"/>
      <c r="I8" s="10"/>
      <c r="J8" s="10"/>
    </row>
    <row r="9" spans="1:10" ht="15.6" x14ac:dyDescent="0.3">
      <c r="A9" s="10" t="s">
        <v>13</v>
      </c>
      <c r="B9" s="13" t="s">
        <v>19</v>
      </c>
      <c r="C9" s="10">
        <v>0</v>
      </c>
      <c r="D9" s="10">
        <v>2</v>
      </c>
      <c r="E9" s="10">
        <v>1</v>
      </c>
      <c r="F9" s="10" t="s">
        <v>13</v>
      </c>
      <c r="G9" s="13" t="s">
        <v>19</v>
      </c>
      <c r="H9" s="10">
        <v>0</v>
      </c>
      <c r="I9" s="10">
        <v>2</v>
      </c>
      <c r="J9" s="10">
        <v>1</v>
      </c>
    </row>
    <row r="10" spans="1:10" ht="15.6" x14ac:dyDescent="0.3">
      <c r="A10" s="13" t="s">
        <v>14</v>
      </c>
      <c r="B10" s="13" t="s">
        <v>20</v>
      </c>
      <c r="C10" s="10">
        <v>0</v>
      </c>
      <c r="D10" s="10">
        <v>2</v>
      </c>
      <c r="E10" s="10">
        <v>1</v>
      </c>
      <c r="F10" s="13" t="s">
        <v>14</v>
      </c>
      <c r="G10" s="13" t="s">
        <v>20</v>
      </c>
      <c r="H10" s="10">
        <v>0</v>
      </c>
      <c r="I10" s="10">
        <v>2</v>
      </c>
      <c r="J10" s="10">
        <v>1</v>
      </c>
    </row>
    <row r="11" spans="1:10" ht="15.6" x14ac:dyDescent="0.3">
      <c r="A11" s="13" t="s">
        <v>15</v>
      </c>
      <c r="B11" s="13" t="s">
        <v>21</v>
      </c>
      <c r="C11" s="10">
        <v>0</v>
      </c>
      <c r="D11" s="10">
        <v>2</v>
      </c>
      <c r="E11" s="10">
        <v>1</v>
      </c>
      <c r="F11" s="13" t="s">
        <v>15</v>
      </c>
      <c r="G11" s="13" t="s">
        <v>21</v>
      </c>
      <c r="H11" s="10">
        <v>0</v>
      </c>
      <c r="I11" s="10">
        <v>2</v>
      </c>
      <c r="J11" s="10">
        <v>1</v>
      </c>
    </row>
    <row r="12" spans="1:10" ht="15.6" x14ac:dyDescent="0.3">
      <c r="A12" s="13"/>
      <c r="B12" s="13" t="s">
        <v>12</v>
      </c>
      <c r="C12" s="10"/>
      <c r="D12" s="10"/>
      <c r="E12" s="10"/>
      <c r="F12" s="13"/>
      <c r="G12" s="13" t="s">
        <v>12</v>
      </c>
      <c r="H12" s="10"/>
      <c r="I12" s="10"/>
      <c r="J12" s="10"/>
    </row>
    <row r="13" spans="1:10" ht="15.6" x14ac:dyDescent="0.3">
      <c r="A13" s="13" t="s">
        <v>16</v>
      </c>
      <c r="B13" s="13" t="s">
        <v>22</v>
      </c>
      <c r="C13" s="10">
        <v>2</v>
      </c>
      <c r="D13" s="10">
        <v>0</v>
      </c>
      <c r="E13" s="10">
        <v>2</v>
      </c>
      <c r="F13" s="13" t="s">
        <v>16</v>
      </c>
      <c r="G13" s="13" t="s">
        <v>22</v>
      </c>
      <c r="H13" s="10">
        <v>2</v>
      </c>
      <c r="I13" s="10">
        <v>0</v>
      </c>
      <c r="J13" s="10">
        <v>2</v>
      </c>
    </row>
    <row r="14" spans="1:10" ht="15.6" x14ac:dyDescent="0.3">
      <c r="A14" s="13"/>
      <c r="B14" s="13" t="s">
        <v>17</v>
      </c>
      <c r="C14" s="10"/>
      <c r="D14" s="10"/>
      <c r="E14" s="10"/>
      <c r="F14" s="13"/>
      <c r="G14" s="13" t="s">
        <v>17</v>
      </c>
      <c r="H14" s="10"/>
      <c r="I14" s="10"/>
      <c r="J14" s="10"/>
    </row>
    <row r="15" spans="1:10" ht="15.6" x14ac:dyDescent="0.3">
      <c r="A15" s="13" t="s">
        <v>18</v>
      </c>
      <c r="B15" s="13" t="s">
        <v>23</v>
      </c>
      <c r="C15" s="10">
        <v>2</v>
      </c>
      <c r="D15" s="10">
        <v>0</v>
      </c>
      <c r="E15" s="10">
        <v>2</v>
      </c>
      <c r="F15" s="13" t="s">
        <v>18</v>
      </c>
      <c r="G15" s="13" t="s">
        <v>23</v>
      </c>
      <c r="H15" s="10">
        <v>2</v>
      </c>
      <c r="I15" s="10">
        <v>0</v>
      </c>
      <c r="J15" s="10">
        <v>2</v>
      </c>
    </row>
    <row r="16" spans="1:10" ht="15.6" x14ac:dyDescent="0.3">
      <c r="A16" s="13"/>
      <c r="B16" s="13"/>
      <c r="C16" s="10"/>
      <c r="D16" s="10"/>
      <c r="E16" s="10"/>
      <c r="F16" s="13"/>
      <c r="G16" s="13"/>
      <c r="H16" s="10"/>
      <c r="I16" s="10"/>
      <c r="J16" s="10"/>
    </row>
    <row r="17" spans="1:10" ht="15.6" x14ac:dyDescent="0.3">
      <c r="A17" s="13"/>
      <c r="B17" s="16" t="s">
        <v>37</v>
      </c>
      <c r="C17" s="10"/>
      <c r="D17" s="10"/>
      <c r="E17" s="10"/>
      <c r="F17" s="13"/>
      <c r="G17" s="16" t="s">
        <v>37</v>
      </c>
      <c r="H17" s="10"/>
      <c r="I17" s="10"/>
      <c r="J17" s="10"/>
    </row>
    <row r="18" spans="1:10" ht="15.6" x14ac:dyDescent="0.3">
      <c r="A18" s="13"/>
      <c r="B18" s="13" t="s">
        <v>24</v>
      </c>
      <c r="C18" s="10"/>
      <c r="D18" s="10"/>
      <c r="E18" s="10"/>
      <c r="F18" s="13"/>
      <c r="G18" s="13" t="s">
        <v>24</v>
      </c>
      <c r="H18" s="10"/>
      <c r="I18" s="10"/>
      <c r="J18" s="10"/>
    </row>
    <row r="19" spans="1:10" ht="15.6" x14ac:dyDescent="0.3">
      <c r="A19" s="13" t="s">
        <v>25</v>
      </c>
      <c r="B19" s="13" t="s">
        <v>26</v>
      </c>
      <c r="C19" s="10">
        <v>1</v>
      </c>
      <c r="D19" s="10">
        <v>2</v>
      </c>
      <c r="E19" s="10">
        <v>2</v>
      </c>
      <c r="F19" s="13" t="s">
        <v>25</v>
      </c>
      <c r="G19" s="13" t="s">
        <v>26</v>
      </c>
      <c r="H19" s="10">
        <v>1</v>
      </c>
      <c r="I19" s="10">
        <v>2</v>
      </c>
      <c r="J19" s="10">
        <v>2</v>
      </c>
    </row>
    <row r="20" spans="1:10" ht="15.6" x14ac:dyDescent="0.3">
      <c r="A20" s="13" t="s">
        <v>27</v>
      </c>
      <c r="B20" s="13" t="s">
        <v>28</v>
      </c>
      <c r="C20" s="10">
        <v>1</v>
      </c>
      <c r="D20" s="10">
        <v>2</v>
      </c>
      <c r="E20" s="10">
        <v>2</v>
      </c>
      <c r="F20" s="13" t="s">
        <v>27</v>
      </c>
      <c r="G20" s="13" t="s">
        <v>28</v>
      </c>
      <c r="H20" s="10">
        <v>1</v>
      </c>
      <c r="I20" s="10">
        <v>2</v>
      </c>
      <c r="J20" s="10">
        <v>2</v>
      </c>
    </row>
    <row r="21" spans="1:10" ht="15.6" x14ac:dyDescent="0.3">
      <c r="A21" s="13" t="s">
        <v>29</v>
      </c>
      <c r="B21" s="13" t="s">
        <v>30</v>
      </c>
      <c r="C21" s="10">
        <v>1</v>
      </c>
      <c r="D21" s="10">
        <v>2</v>
      </c>
      <c r="E21" s="10">
        <v>2</v>
      </c>
      <c r="F21" s="13" t="s">
        <v>29</v>
      </c>
      <c r="G21" s="13" t="s">
        <v>30</v>
      </c>
      <c r="H21" s="10">
        <v>1</v>
      </c>
      <c r="I21" s="10">
        <v>2</v>
      </c>
      <c r="J21" s="10">
        <v>2</v>
      </c>
    </row>
    <row r="22" spans="1:10" ht="15.6" x14ac:dyDescent="0.3">
      <c r="A22" s="13"/>
      <c r="B22" s="13" t="s">
        <v>31</v>
      </c>
      <c r="C22" s="10"/>
      <c r="D22" s="10"/>
      <c r="E22" s="10"/>
      <c r="F22" s="13"/>
      <c r="G22" s="13" t="s">
        <v>31</v>
      </c>
      <c r="H22" s="10"/>
      <c r="I22" s="10"/>
      <c r="J22" s="10"/>
    </row>
    <row r="23" spans="1:10" ht="15.6" x14ac:dyDescent="0.3">
      <c r="A23" s="13" t="s">
        <v>32</v>
      </c>
      <c r="B23" s="13" t="s">
        <v>33</v>
      </c>
      <c r="C23" s="10">
        <v>1</v>
      </c>
      <c r="D23" s="10">
        <v>2</v>
      </c>
      <c r="E23" s="10">
        <v>2</v>
      </c>
      <c r="F23" s="13" t="s">
        <v>32</v>
      </c>
      <c r="G23" s="13" t="s">
        <v>33</v>
      </c>
      <c r="H23" s="10">
        <v>1</v>
      </c>
      <c r="I23" s="10">
        <v>2</v>
      </c>
      <c r="J23" s="10">
        <v>2</v>
      </c>
    </row>
    <row r="24" spans="1:10" ht="15.6" x14ac:dyDescent="0.3">
      <c r="A24" s="13" t="s">
        <v>34</v>
      </c>
      <c r="B24" s="13" t="s">
        <v>35</v>
      </c>
      <c r="C24" s="10">
        <v>1</v>
      </c>
      <c r="D24" s="10">
        <v>2</v>
      </c>
      <c r="E24" s="10">
        <v>2</v>
      </c>
      <c r="F24" s="13" t="s">
        <v>34</v>
      </c>
      <c r="G24" s="13" t="s">
        <v>35</v>
      </c>
      <c r="H24" s="10">
        <v>1</v>
      </c>
      <c r="I24" s="10">
        <v>2</v>
      </c>
      <c r="J24" s="10">
        <v>2</v>
      </c>
    </row>
    <row r="25" spans="1:10" ht="15.6" x14ac:dyDescent="0.3">
      <c r="A25" s="13"/>
      <c r="B25" s="16" t="s">
        <v>39</v>
      </c>
      <c r="C25" s="10"/>
      <c r="D25" s="10"/>
      <c r="E25" s="10"/>
      <c r="F25" s="13"/>
      <c r="G25" s="16" t="s">
        <v>39</v>
      </c>
      <c r="H25" s="10"/>
      <c r="I25" s="10"/>
      <c r="J25" s="10"/>
    </row>
    <row r="26" spans="1:10" ht="15.6" x14ac:dyDescent="0.3">
      <c r="A26" s="13" t="s">
        <v>38</v>
      </c>
      <c r="B26" s="13" t="s">
        <v>40</v>
      </c>
      <c r="C26" s="10">
        <v>0</v>
      </c>
      <c r="D26" s="10">
        <v>4</v>
      </c>
      <c r="E26" s="10">
        <v>2</v>
      </c>
      <c r="F26" s="13" t="s">
        <v>38</v>
      </c>
      <c r="G26" s="13" t="s">
        <v>40</v>
      </c>
      <c r="H26" s="10">
        <v>0</v>
      </c>
      <c r="I26" s="10">
        <v>4</v>
      </c>
      <c r="J26" s="10">
        <v>2</v>
      </c>
    </row>
    <row r="27" spans="1:10" ht="15.6" x14ac:dyDescent="0.3">
      <c r="A27" s="13"/>
      <c r="B27" s="16" t="s">
        <v>41</v>
      </c>
      <c r="C27" s="10"/>
      <c r="D27" s="10"/>
      <c r="E27" s="10"/>
      <c r="F27" s="13"/>
      <c r="G27" s="16" t="s">
        <v>41</v>
      </c>
      <c r="H27" s="10"/>
      <c r="I27" s="10"/>
      <c r="J27" s="10"/>
    </row>
    <row r="28" spans="1:10" ht="15.6" x14ac:dyDescent="0.3">
      <c r="A28" s="13" t="s">
        <v>42</v>
      </c>
      <c r="B28" s="13" t="s">
        <v>43</v>
      </c>
      <c r="C28" s="10">
        <v>0</v>
      </c>
      <c r="D28" s="10">
        <v>2</v>
      </c>
      <c r="E28" s="10">
        <v>0</v>
      </c>
      <c r="F28" s="13" t="s">
        <v>42</v>
      </c>
      <c r="G28" s="13" t="s">
        <v>43</v>
      </c>
      <c r="H28" s="10">
        <v>0</v>
      </c>
      <c r="I28" s="10">
        <v>2</v>
      </c>
      <c r="J28" s="10">
        <v>0</v>
      </c>
    </row>
    <row r="29" spans="1:10" ht="15.6" x14ac:dyDescent="0.3">
      <c r="A29" s="13"/>
      <c r="B29" s="13"/>
      <c r="C29" s="10"/>
      <c r="D29" s="10"/>
      <c r="E29" s="10"/>
      <c r="F29" s="13"/>
      <c r="G29" s="13"/>
      <c r="H29" s="1"/>
      <c r="I29" s="13"/>
      <c r="J29" s="13"/>
    </row>
    <row r="30" spans="1:10" ht="15.6" x14ac:dyDescent="0.3">
      <c r="A30" s="13"/>
      <c r="B30" s="13"/>
      <c r="C30" s="10"/>
      <c r="D30" s="10"/>
      <c r="E30" s="10"/>
      <c r="F30" s="13"/>
      <c r="G30" s="13"/>
      <c r="H30" s="1"/>
      <c r="I30" s="13"/>
      <c r="J30" s="13"/>
    </row>
    <row r="31" spans="1:10" ht="15.6" x14ac:dyDescent="0.3">
      <c r="A31" s="13"/>
      <c r="B31" s="13"/>
      <c r="C31" s="10"/>
      <c r="D31" s="10"/>
      <c r="E31" s="10"/>
      <c r="F31" s="13"/>
      <c r="G31" s="13"/>
      <c r="H31" s="1"/>
      <c r="I31" s="13"/>
      <c r="J31" s="13"/>
    </row>
    <row r="32" spans="1:10" ht="15.6" x14ac:dyDescent="0.3">
      <c r="A32" s="13"/>
      <c r="B32" s="13"/>
      <c r="C32" s="10"/>
      <c r="D32" s="10"/>
      <c r="E32" s="10"/>
      <c r="F32" s="13"/>
      <c r="G32" s="13"/>
      <c r="H32" s="1"/>
      <c r="I32" s="13"/>
      <c r="J32" s="13"/>
    </row>
    <row r="33" spans="1:10" ht="15.6" x14ac:dyDescent="0.3">
      <c r="A33" s="13"/>
      <c r="B33" s="13"/>
      <c r="C33" s="10"/>
      <c r="D33" s="10"/>
      <c r="E33" s="10"/>
      <c r="F33" s="13"/>
      <c r="G33" s="13"/>
      <c r="H33" s="1"/>
      <c r="I33" s="13"/>
      <c r="J33" s="13"/>
    </row>
    <row r="34" spans="1:10" ht="15.6" x14ac:dyDescent="0.3">
      <c r="A34" s="13"/>
      <c r="B34" s="13"/>
      <c r="C34" s="10"/>
      <c r="D34" s="10"/>
      <c r="E34" s="10"/>
      <c r="F34" s="13"/>
      <c r="G34" s="13"/>
      <c r="H34" s="1"/>
      <c r="I34" s="13"/>
      <c r="J34" s="13"/>
    </row>
    <row r="35" spans="1:10" ht="15.6" x14ac:dyDescent="0.3">
      <c r="A35" s="13"/>
      <c r="B35" s="13"/>
      <c r="C35" s="10"/>
      <c r="D35" s="10"/>
      <c r="E35" s="10"/>
      <c r="F35" s="13"/>
      <c r="G35" s="13"/>
      <c r="H35" s="1"/>
      <c r="I35" s="13"/>
      <c r="J35" s="13"/>
    </row>
    <row r="36" spans="1:10" ht="15.6" x14ac:dyDescent="0.3">
      <c r="A36" s="13"/>
      <c r="B36" s="13"/>
      <c r="C36" s="10"/>
      <c r="D36" s="10"/>
      <c r="E36" s="10"/>
      <c r="F36" s="13"/>
      <c r="G36" s="13"/>
      <c r="H36" s="1"/>
      <c r="I36" s="13"/>
      <c r="J36" s="13"/>
    </row>
    <row r="37" spans="1:10" ht="15.6" x14ac:dyDescent="0.3">
      <c r="A37" s="13"/>
      <c r="B37" s="13"/>
      <c r="C37" s="10"/>
      <c r="D37" s="10"/>
      <c r="E37" s="10"/>
      <c r="F37" s="13"/>
      <c r="G37" s="13"/>
      <c r="H37" s="1"/>
      <c r="I37" s="13"/>
      <c r="J37" s="13"/>
    </row>
    <row r="38" spans="1:10" ht="15.6" x14ac:dyDescent="0.3">
      <c r="A38" s="13"/>
      <c r="B38" s="13"/>
      <c r="C38" s="10"/>
      <c r="D38" s="10"/>
      <c r="E38" s="10"/>
      <c r="F38" s="13"/>
      <c r="G38" s="13"/>
      <c r="H38" s="1"/>
      <c r="I38" s="13"/>
      <c r="J38" s="13"/>
    </row>
    <row r="39" spans="1:10" ht="15.6" x14ac:dyDescent="0.3">
      <c r="A39" s="13"/>
      <c r="B39" s="13"/>
      <c r="C39" s="10"/>
      <c r="D39" s="10"/>
      <c r="E39" s="10"/>
      <c r="F39" s="13"/>
      <c r="G39" s="13"/>
      <c r="H39" s="1"/>
      <c r="I39" s="13"/>
      <c r="J39" s="13"/>
    </row>
    <row r="40" spans="1:10" ht="15.6" x14ac:dyDescent="0.3">
      <c r="A40" s="2" t="s">
        <v>45</v>
      </c>
      <c r="B40" s="2"/>
      <c r="C40" s="3">
        <f>SUM(C7:C39)</f>
        <v>9</v>
      </c>
      <c r="D40" s="3">
        <f>SUM(D7:D39)</f>
        <v>22</v>
      </c>
      <c r="E40" s="3">
        <f>SUM(E7:E39)</f>
        <v>19</v>
      </c>
      <c r="F40" s="2" t="s">
        <v>45</v>
      </c>
      <c r="G40" s="2"/>
      <c r="H40" s="3">
        <f>SUM(H7:H39)</f>
        <v>9</v>
      </c>
      <c r="I40" s="3">
        <f>SUM(I7:I39)</f>
        <v>22</v>
      </c>
      <c r="J40" s="3">
        <f>SUM(J7:J39)</f>
        <v>19</v>
      </c>
    </row>
    <row r="41" spans="1:10" ht="15.6" x14ac:dyDescent="0.3">
      <c r="A41" s="2" t="s">
        <v>44</v>
      </c>
      <c r="B41" s="2"/>
      <c r="C41" s="3">
        <f>C40</f>
        <v>9</v>
      </c>
      <c r="D41" s="3">
        <f t="shared" ref="D41:E41" si="0">D40</f>
        <v>22</v>
      </c>
      <c r="E41" s="3">
        <f t="shared" si="0"/>
        <v>19</v>
      </c>
      <c r="F41" s="2" t="s">
        <v>44</v>
      </c>
      <c r="G41" s="2"/>
      <c r="H41" s="3">
        <f>C40+H40</f>
        <v>18</v>
      </c>
      <c r="I41" s="3">
        <f>D40+I40</f>
        <v>44</v>
      </c>
      <c r="J41" s="3">
        <f>E40+J40</f>
        <v>38</v>
      </c>
    </row>
  </sheetData>
  <mergeCells count="10">
    <mergeCell ref="A41:B41"/>
    <mergeCell ref="A40:B40"/>
    <mergeCell ref="F40:G40"/>
    <mergeCell ref="F41:G41"/>
    <mergeCell ref="A5:E5"/>
    <mergeCell ref="F5:J5"/>
    <mergeCell ref="A1:J1"/>
    <mergeCell ref="A2:J2"/>
    <mergeCell ref="A3:J3"/>
    <mergeCell ref="A4:J4"/>
  </mergeCells>
  <phoneticPr fontId="1" type="noConversion"/>
  <printOptions horizontalCentered="1"/>
  <pageMargins left="0.11811023622047245" right="0" top="0.35433070866141736" bottom="0.15748031496062992" header="0.31496062992125984" footer="0.31496062992125984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F1D5B-D2FA-4E54-8BE0-90CADAE29ADA}">
  <dimension ref="A1:J41"/>
  <sheetViews>
    <sheetView topLeftCell="A28" workbookViewId="0">
      <selection activeCell="B44" sqref="B44"/>
    </sheetView>
  </sheetViews>
  <sheetFormatPr defaultRowHeight="13.8" x14ac:dyDescent="0.25"/>
  <cols>
    <col min="1" max="1" width="7.3984375" customWidth="1"/>
    <col min="2" max="2" width="32.296875" customWidth="1"/>
    <col min="3" max="5" width="3" customWidth="1"/>
    <col min="6" max="6" width="7.3984375" customWidth="1"/>
    <col min="7" max="7" width="32.296875" customWidth="1"/>
    <col min="8" max="10" width="2.8984375" customWidth="1"/>
  </cols>
  <sheetData>
    <row r="1" spans="1:10" ht="18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</row>
    <row r="2" spans="1:10" s="8" customFormat="1" ht="18" x14ac:dyDescent="0.35">
      <c r="A2" s="7" t="s">
        <v>46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8" x14ac:dyDescent="0.3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18" x14ac:dyDescent="0.3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spans="1:10" ht="18" x14ac:dyDescent="0.35">
      <c r="A5" s="6" t="s">
        <v>9</v>
      </c>
      <c r="B5" s="6"/>
      <c r="C5" s="6"/>
      <c r="D5" s="6"/>
      <c r="E5" s="6"/>
      <c r="F5" s="6" t="s">
        <v>10</v>
      </c>
      <c r="G5" s="6"/>
      <c r="H5" s="6"/>
      <c r="I5" s="6"/>
      <c r="J5" s="6"/>
    </row>
    <row r="6" spans="1:10" ht="18" x14ac:dyDescent="0.35">
      <c r="A6" s="4" t="s">
        <v>4</v>
      </c>
      <c r="B6" s="4" t="s">
        <v>5</v>
      </c>
      <c r="C6" s="4" t="s">
        <v>0</v>
      </c>
      <c r="D6" s="4" t="s">
        <v>6</v>
      </c>
      <c r="E6" s="4" t="s">
        <v>7</v>
      </c>
      <c r="F6" s="4" t="s">
        <v>4</v>
      </c>
      <c r="G6" s="4" t="s">
        <v>5</v>
      </c>
      <c r="H6" s="4" t="s">
        <v>0</v>
      </c>
      <c r="I6" s="4" t="s">
        <v>6</v>
      </c>
      <c r="J6" s="4" t="s">
        <v>7</v>
      </c>
    </row>
    <row r="7" spans="1:10" ht="15.6" x14ac:dyDescent="0.3">
      <c r="A7" s="11"/>
      <c r="B7" s="12" t="s">
        <v>36</v>
      </c>
      <c r="C7" s="15"/>
      <c r="D7" s="15"/>
      <c r="E7" s="15"/>
      <c r="F7" s="11"/>
      <c r="G7" s="12" t="s">
        <v>36</v>
      </c>
      <c r="H7" s="15"/>
      <c r="I7" s="15"/>
      <c r="J7" s="15"/>
    </row>
    <row r="8" spans="1:10" ht="15.6" customHeight="1" x14ac:dyDescent="0.3">
      <c r="A8" s="13"/>
      <c r="B8" s="14" t="s">
        <v>11</v>
      </c>
      <c r="C8" s="10"/>
      <c r="D8" s="10"/>
      <c r="E8" s="10"/>
      <c r="F8" s="13"/>
      <c r="G8" s="14" t="s">
        <v>11</v>
      </c>
      <c r="H8" s="10"/>
      <c r="I8" s="10"/>
      <c r="J8" s="10"/>
    </row>
    <row r="9" spans="1:10" ht="15.6" x14ac:dyDescent="0.3">
      <c r="A9" s="10" t="s">
        <v>13</v>
      </c>
      <c r="B9" s="13" t="s">
        <v>19</v>
      </c>
      <c r="C9" s="10">
        <v>0</v>
      </c>
      <c r="D9" s="10">
        <v>2</v>
      </c>
      <c r="E9" s="10">
        <v>1</v>
      </c>
      <c r="F9" s="10" t="s">
        <v>13</v>
      </c>
      <c r="G9" s="13" t="s">
        <v>19</v>
      </c>
      <c r="H9" s="10">
        <v>0</v>
      </c>
      <c r="I9" s="10">
        <v>2</v>
      </c>
      <c r="J9" s="10">
        <v>1</v>
      </c>
    </row>
    <row r="10" spans="1:10" ht="15.6" x14ac:dyDescent="0.3">
      <c r="A10" s="13" t="s">
        <v>14</v>
      </c>
      <c r="B10" s="13" t="s">
        <v>20</v>
      </c>
      <c r="C10" s="10">
        <v>0</v>
      </c>
      <c r="D10" s="10">
        <v>2</v>
      </c>
      <c r="E10" s="10">
        <v>1</v>
      </c>
      <c r="F10" s="13" t="s">
        <v>14</v>
      </c>
      <c r="G10" s="13" t="s">
        <v>20</v>
      </c>
      <c r="H10" s="10">
        <v>0</v>
      </c>
      <c r="I10" s="10">
        <v>2</v>
      </c>
      <c r="J10" s="10">
        <v>1</v>
      </c>
    </row>
    <row r="11" spans="1:10" ht="15.6" x14ac:dyDescent="0.3">
      <c r="A11" s="13" t="s">
        <v>15</v>
      </c>
      <c r="B11" s="13" t="s">
        <v>21</v>
      </c>
      <c r="C11" s="10">
        <v>0</v>
      </c>
      <c r="D11" s="10">
        <v>2</v>
      </c>
      <c r="E11" s="10">
        <v>1</v>
      </c>
      <c r="F11" s="13" t="s">
        <v>15</v>
      </c>
      <c r="G11" s="13" t="s">
        <v>21</v>
      </c>
      <c r="H11" s="10">
        <v>0</v>
      </c>
      <c r="I11" s="10">
        <v>2</v>
      </c>
      <c r="J11" s="10">
        <v>1</v>
      </c>
    </row>
    <row r="12" spans="1:10" ht="15.6" x14ac:dyDescent="0.3">
      <c r="A12" s="13"/>
      <c r="B12" s="13" t="s">
        <v>12</v>
      </c>
      <c r="C12" s="10"/>
      <c r="D12" s="10"/>
      <c r="E12" s="10"/>
      <c r="F12" s="13"/>
      <c r="G12" s="13" t="s">
        <v>12</v>
      </c>
      <c r="H12" s="10"/>
      <c r="I12" s="10"/>
      <c r="J12" s="10"/>
    </row>
    <row r="13" spans="1:10" ht="15.6" x14ac:dyDescent="0.3">
      <c r="A13" s="13" t="s">
        <v>16</v>
      </c>
      <c r="B13" s="13" t="s">
        <v>22</v>
      </c>
      <c r="C13" s="10">
        <v>2</v>
      </c>
      <c r="D13" s="10">
        <v>0</v>
      </c>
      <c r="E13" s="10">
        <v>2</v>
      </c>
      <c r="F13" s="13" t="s">
        <v>16</v>
      </c>
      <c r="G13" s="13" t="s">
        <v>22</v>
      </c>
      <c r="H13" s="10">
        <v>2</v>
      </c>
      <c r="I13" s="10">
        <v>0</v>
      </c>
      <c r="J13" s="10">
        <v>2</v>
      </c>
    </row>
    <row r="14" spans="1:10" ht="15.6" x14ac:dyDescent="0.3">
      <c r="A14" s="13"/>
      <c r="B14" s="13" t="s">
        <v>17</v>
      </c>
      <c r="C14" s="10"/>
      <c r="D14" s="10"/>
      <c r="E14" s="10"/>
      <c r="F14" s="13"/>
      <c r="G14" s="13" t="s">
        <v>17</v>
      </c>
      <c r="H14" s="10"/>
      <c r="I14" s="10"/>
      <c r="J14" s="10"/>
    </row>
    <row r="15" spans="1:10" ht="15.6" x14ac:dyDescent="0.3">
      <c r="A15" s="13" t="s">
        <v>18</v>
      </c>
      <c r="B15" s="13" t="s">
        <v>23</v>
      </c>
      <c r="C15" s="10">
        <v>2</v>
      </c>
      <c r="D15" s="10">
        <v>0</v>
      </c>
      <c r="E15" s="10">
        <v>2</v>
      </c>
      <c r="F15" s="13" t="s">
        <v>18</v>
      </c>
      <c r="G15" s="13" t="s">
        <v>23</v>
      </c>
      <c r="H15" s="10">
        <v>2</v>
      </c>
      <c r="I15" s="10">
        <v>0</v>
      </c>
      <c r="J15" s="10">
        <v>2</v>
      </c>
    </row>
    <row r="16" spans="1:10" ht="15.6" x14ac:dyDescent="0.3">
      <c r="A16" s="13"/>
      <c r="B16" s="13"/>
      <c r="C16" s="10"/>
      <c r="D16" s="10"/>
      <c r="E16" s="10"/>
      <c r="F16" s="13"/>
      <c r="G16" s="13"/>
      <c r="H16" s="10"/>
      <c r="I16" s="10"/>
      <c r="J16" s="10"/>
    </row>
    <row r="17" spans="1:10" ht="15.6" x14ac:dyDescent="0.3">
      <c r="A17" s="13"/>
      <c r="B17" s="16" t="s">
        <v>37</v>
      </c>
      <c r="C17" s="10"/>
      <c r="D17" s="10"/>
      <c r="E17" s="10"/>
      <c r="F17" s="13"/>
      <c r="G17" s="16" t="s">
        <v>37</v>
      </c>
      <c r="H17" s="10"/>
      <c r="I17" s="10"/>
      <c r="J17" s="10"/>
    </row>
    <row r="18" spans="1:10" ht="15.6" x14ac:dyDescent="0.3">
      <c r="A18" s="13"/>
      <c r="B18" s="13" t="s">
        <v>24</v>
      </c>
      <c r="C18" s="10"/>
      <c r="D18" s="10"/>
      <c r="E18" s="10"/>
      <c r="F18" s="13"/>
      <c r="G18" s="13" t="s">
        <v>24</v>
      </c>
      <c r="H18" s="10"/>
      <c r="I18" s="10"/>
      <c r="J18" s="10"/>
    </row>
    <row r="19" spans="1:10" ht="15.6" x14ac:dyDescent="0.3">
      <c r="A19" s="13" t="s">
        <v>25</v>
      </c>
      <c r="B19" s="13" t="s">
        <v>26</v>
      </c>
      <c r="C19" s="10">
        <v>1</v>
      </c>
      <c r="D19" s="10">
        <v>2</v>
      </c>
      <c r="E19" s="10">
        <v>2</v>
      </c>
      <c r="F19" s="13" t="s">
        <v>25</v>
      </c>
      <c r="G19" s="13" t="s">
        <v>26</v>
      </c>
      <c r="H19" s="10">
        <v>1</v>
      </c>
      <c r="I19" s="10">
        <v>2</v>
      </c>
      <c r="J19" s="10">
        <v>2</v>
      </c>
    </row>
    <row r="20" spans="1:10" ht="15.6" x14ac:dyDescent="0.3">
      <c r="A20" s="13" t="s">
        <v>27</v>
      </c>
      <c r="B20" s="13" t="s">
        <v>28</v>
      </c>
      <c r="C20" s="10">
        <v>1</v>
      </c>
      <c r="D20" s="10">
        <v>2</v>
      </c>
      <c r="E20" s="10">
        <v>2</v>
      </c>
      <c r="F20" s="13" t="s">
        <v>27</v>
      </c>
      <c r="G20" s="13" t="s">
        <v>28</v>
      </c>
      <c r="H20" s="10">
        <v>1</v>
      </c>
      <c r="I20" s="10">
        <v>2</v>
      </c>
      <c r="J20" s="10">
        <v>2</v>
      </c>
    </row>
    <row r="21" spans="1:10" ht="15.6" x14ac:dyDescent="0.3">
      <c r="A21" s="13" t="s">
        <v>29</v>
      </c>
      <c r="B21" s="13" t="s">
        <v>30</v>
      </c>
      <c r="C21" s="10">
        <v>1</v>
      </c>
      <c r="D21" s="10">
        <v>2</v>
      </c>
      <c r="E21" s="10">
        <v>2</v>
      </c>
      <c r="F21" s="13" t="s">
        <v>29</v>
      </c>
      <c r="G21" s="13" t="s">
        <v>30</v>
      </c>
      <c r="H21" s="10">
        <v>1</v>
      </c>
      <c r="I21" s="10">
        <v>2</v>
      </c>
      <c r="J21" s="10">
        <v>2</v>
      </c>
    </row>
    <row r="22" spans="1:10" ht="15.6" x14ac:dyDescent="0.3">
      <c r="A22" s="13"/>
      <c r="B22" s="13" t="s">
        <v>31</v>
      </c>
      <c r="C22" s="10"/>
      <c r="D22" s="10"/>
      <c r="E22" s="10"/>
      <c r="F22" s="13"/>
      <c r="G22" s="13" t="s">
        <v>31</v>
      </c>
      <c r="H22" s="10"/>
      <c r="I22" s="10"/>
      <c r="J22" s="10"/>
    </row>
    <row r="23" spans="1:10" ht="15.6" x14ac:dyDescent="0.3">
      <c r="A23" s="13" t="s">
        <v>32</v>
      </c>
      <c r="B23" s="13" t="s">
        <v>33</v>
      </c>
      <c r="C23" s="10">
        <v>1</v>
      </c>
      <c r="D23" s="10">
        <v>2</v>
      </c>
      <c r="E23" s="10">
        <v>2</v>
      </c>
      <c r="F23" s="13" t="s">
        <v>32</v>
      </c>
      <c r="G23" s="13" t="s">
        <v>33</v>
      </c>
      <c r="H23" s="10">
        <v>1</v>
      </c>
      <c r="I23" s="10">
        <v>2</v>
      </c>
      <c r="J23" s="10">
        <v>2</v>
      </c>
    </row>
    <row r="24" spans="1:10" ht="15.6" x14ac:dyDescent="0.3">
      <c r="A24" s="13" t="s">
        <v>34</v>
      </c>
      <c r="B24" s="13" t="s">
        <v>35</v>
      </c>
      <c r="C24" s="10">
        <v>1</v>
      </c>
      <c r="D24" s="10">
        <v>2</v>
      </c>
      <c r="E24" s="10">
        <v>2</v>
      </c>
      <c r="F24" s="13" t="s">
        <v>34</v>
      </c>
      <c r="G24" s="13" t="s">
        <v>35</v>
      </c>
      <c r="H24" s="10">
        <v>1</v>
      </c>
      <c r="I24" s="10">
        <v>2</v>
      </c>
      <c r="J24" s="10">
        <v>2</v>
      </c>
    </row>
    <row r="25" spans="1:10" ht="15.6" x14ac:dyDescent="0.3">
      <c r="A25" s="13"/>
      <c r="B25" s="16" t="s">
        <v>39</v>
      </c>
      <c r="C25" s="10"/>
      <c r="D25" s="10"/>
      <c r="E25" s="10"/>
      <c r="F25" s="13"/>
      <c r="G25" s="16" t="s">
        <v>39</v>
      </c>
      <c r="H25" s="10"/>
      <c r="I25" s="10"/>
      <c r="J25" s="10"/>
    </row>
    <row r="26" spans="1:10" ht="15.6" x14ac:dyDescent="0.3">
      <c r="A26" s="13" t="s">
        <v>38</v>
      </c>
      <c r="B26" s="13" t="s">
        <v>40</v>
      </c>
      <c r="C26" s="10">
        <v>0</v>
      </c>
      <c r="D26" s="10">
        <v>4</v>
      </c>
      <c r="E26" s="10">
        <v>2</v>
      </c>
      <c r="F26" s="13" t="s">
        <v>38</v>
      </c>
      <c r="G26" s="13" t="s">
        <v>40</v>
      </c>
      <c r="H26" s="10">
        <v>0</v>
      </c>
      <c r="I26" s="10">
        <v>4</v>
      </c>
      <c r="J26" s="10">
        <v>2</v>
      </c>
    </row>
    <row r="27" spans="1:10" ht="15.6" x14ac:dyDescent="0.3">
      <c r="A27" s="13"/>
      <c r="B27" s="16" t="s">
        <v>41</v>
      </c>
      <c r="C27" s="10"/>
      <c r="D27" s="10"/>
      <c r="E27" s="10"/>
      <c r="F27" s="13"/>
      <c r="G27" s="16" t="s">
        <v>41</v>
      </c>
      <c r="H27" s="10"/>
      <c r="I27" s="10"/>
      <c r="J27" s="10"/>
    </row>
    <row r="28" spans="1:10" ht="15.6" x14ac:dyDescent="0.3">
      <c r="A28" s="13" t="s">
        <v>42</v>
      </c>
      <c r="B28" s="13" t="s">
        <v>43</v>
      </c>
      <c r="C28" s="10">
        <v>0</v>
      </c>
      <c r="D28" s="10">
        <v>2</v>
      </c>
      <c r="E28" s="10">
        <v>0</v>
      </c>
      <c r="F28" s="13" t="s">
        <v>42</v>
      </c>
      <c r="G28" s="13" t="s">
        <v>43</v>
      </c>
      <c r="H28" s="10">
        <v>0</v>
      </c>
      <c r="I28" s="10">
        <v>2</v>
      </c>
      <c r="J28" s="10">
        <v>0</v>
      </c>
    </row>
    <row r="29" spans="1:10" ht="15.6" x14ac:dyDescent="0.3">
      <c r="A29" s="13"/>
      <c r="B29" s="13"/>
      <c r="C29" s="10"/>
      <c r="D29" s="10"/>
      <c r="E29" s="10"/>
      <c r="F29" s="13"/>
      <c r="G29" s="13"/>
      <c r="H29" s="1"/>
      <c r="I29" s="13"/>
      <c r="J29" s="13"/>
    </row>
    <row r="30" spans="1:10" ht="15.6" x14ac:dyDescent="0.3">
      <c r="A30" s="13"/>
      <c r="B30" s="13"/>
      <c r="C30" s="10"/>
      <c r="D30" s="10"/>
      <c r="E30" s="10"/>
      <c r="F30" s="13"/>
      <c r="G30" s="13"/>
      <c r="H30" s="1"/>
      <c r="I30" s="13"/>
      <c r="J30" s="13"/>
    </row>
    <row r="31" spans="1:10" ht="15.6" x14ac:dyDescent="0.3">
      <c r="A31" s="13"/>
      <c r="B31" s="13"/>
      <c r="C31" s="10"/>
      <c r="D31" s="10"/>
      <c r="E31" s="10"/>
      <c r="F31" s="13"/>
      <c r="G31" s="13"/>
      <c r="H31" s="1"/>
      <c r="I31" s="13"/>
      <c r="J31" s="13"/>
    </row>
    <row r="32" spans="1:10" ht="15.6" x14ac:dyDescent="0.3">
      <c r="A32" s="13"/>
      <c r="B32" s="13"/>
      <c r="C32" s="10"/>
      <c r="D32" s="10"/>
      <c r="E32" s="10"/>
      <c r="F32" s="13"/>
      <c r="G32" s="13"/>
      <c r="H32" s="1"/>
      <c r="I32" s="13"/>
      <c r="J32" s="13"/>
    </row>
    <row r="33" spans="1:10" ht="15.6" x14ac:dyDescent="0.3">
      <c r="A33" s="13"/>
      <c r="B33" s="13"/>
      <c r="C33" s="10"/>
      <c r="D33" s="10"/>
      <c r="E33" s="10"/>
      <c r="F33" s="13"/>
      <c r="G33" s="13"/>
      <c r="H33" s="1"/>
      <c r="I33" s="13"/>
      <c r="J33" s="13"/>
    </row>
    <row r="34" spans="1:10" ht="15.6" x14ac:dyDescent="0.3">
      <c r="A34" s="13"/>
      <c r="B34" s="13"/>
      <c r="C34" s="10"/>
      <c r="D34" s="10"/>
      <c r="E34" s="10"/>
      <c r="F34" s="13"/>
      <c r="G34" s="13"/>
      <c r="H34" s="1"/>
      <c r="I34" s="13"/>
      <c r="J34" s="13"/>
    </row>
    <row r="35" spans="1:10" ht="15.6" x14ac:dyDescent="0.3">
      <c r="A35" s="13"/>
      <c r="B35" s="13"/>
      <c r="C35" s="10"/>
      <c r="D35" s="10"/>
      <c r="E35" s="10"/>
      <c r="F35" s="13"/>
      <c r="G35" s="13"/>
      <c r="H35" s="1"/>
      <c r="I35" s="13"/>
      <c r="J35" s="13"/>
    </row>
    <row r="36" spans="1:10" ht="15.6" x14ac:dyDescent="0.3">
      <c r="A36" s="13"/>
      <c r="B36" s="13"/>
      <c r="C36" s="10"/>
      <c r="D36" s="10"/>
      <c r="E36" s="10"/>
      <c r="F36" s="13"/>
      <c r="G36" s="13"/>
      <c r="H36" s="1"/>
      <c r="I36" s="13"/>
      <c r="J36" s="13"/>
    </row>
    <row r="37" spans="1:10" ht="15.6" x14ac:dyDescent="0.3">
      <c r="A37" s="13"/>
      <c r="B37" s="13"/>
      <c r="C37" s="10"/>
      <c r="D37" s="10"/>
      <c r="E37" s="10"/>
      <c r="F37" s="13"/>
      <c r="G37" s="13"/>
      <c r="H37" s="1"/>
      <c r="I37" s="13"/>
      <c r="J37" s="13"/>
    </row>
    <row r="38" spans="1:10" ht="15.6" x14ac:dyDescent="0.3">
      <c r="A38" s="13"/>
      <c r="B38" s="13"/>
      <c r="C38" s="10"/>
      <c r="D38" s="10"/>
      <c r="E38" s="10"/>
      <c r="F38" s="13"/>
      <c r="G38" s="13"/>
      <c r="H38" s="1"/>
      <c r="I38" s="13"/>
      <c r="J38" s="13"/>
    </row>
    <row r="39" spans="1:10" ht="15.6" x14ac:dyDescent="0.3">
      <c r="A39" s="13"/>
      <c r="B39" s="13"/>
      <c r="C39" s="10"/>
      <c r="D39" s="10"/>
      <c r="E39" s="10"/>
      <c r="F39" s="13"/>
      <c r="G39" s="13"/>
      <c r="H39" s="1"/>
      <c r="I39" s="13"/>
      <c r="J39" s="13"/>
    </row>
    <row r="40" spans="1:10" ht="15.6" x14ac:dyDescent="0.3">
      <c r="A40" s="2" t="s">
        <v>45</v>
      </c>
      <c r="B40" s="2"/>
      <c r="C40" s="3">
        <f>SUM(C7:C39)</f>
        <v>9</v>
      </c>
      <c r="D40" s="3">
        <f>SUM(D7:D39)</f>
        <v>22</v>
      </c>
      <c r="E40" s="3">
        <f>SUM(E7:E39)</f>
        <v>19</v>
      </c>
      <c r="F40" s="2" t="s">
        <v>45</v>
      </c>
      <c r="G40" s="2"/>
      <c r="H40" s="3">
        <f>SUM(H7:H39)</f>
        <v>9</v>
      </c>
      <c r="I40" s="3">
        <f t="shared" ref="I40:J40" si="0">SUM(I7:I39)</f>
        <v>22</v>
      </c>
      <c r="J40" s="3">
        <f t="shared" si="0"/>
        <v>19</v>
      </c>
    </row>
    <row r="41" spans="1:10" ht="15.6" x14ac:dyDescent="0.3">
      <c r="A41" s="2" t="s">
        <v>44</v>
      </c>
      <c r="B41" s="2"/>
      <c r="C41" s="3">
        <f>ปวช.68!H41+ปวช.69!C40</f>
        <v>27</v>
      </c>
      <c r="D41" s="3">
        <f>ปวช.68!I41+ปวช.69!D40</f>
        <v>66</v>
      </c>
      <c r="E41" s="3">
        <f>ปวช.68!J41+ปวช.69!E40</f>
        <v>57</v>
      </c>
      <c r="F41" s="2" t="s">
        <v>44</v>
      </c>
      <c r="G41" s="2"/>
      <c r="H41" s="3">
        <f>C41+H40</f>
        <v>36</v>
      </c>
      <c r="I41" s="3">
        <f>D41+I40</f>
        <v>88</v>
      </c>
      <c r="J41" s="3">
        <f>E41+J40</f>
        <v>76</v>
      </c>
    </row>
  </sheetData>
  <mergeCells count="10">
    <mergeCell ref="A40:B40"/>
    <mergeCell ref="F40:G40"/>
    <mergeCell ref="A41:B41"/>
    <mergeCell ref="F41:G41"/>
    <mergeCell ref="A1:J1"/>
    <mergeCell ref="A2:J2"/>
    <mergeCell ref="A3:J3"/>
    <mergeCell ref="A4:J4"/>
    <mergeCell ref="A5:E5"/>
    <mergeCell ref="F5:J5"/>
  </mergeCells>
  <printOptions horizontalCentered="1"/>
  <pageMargins left="0.11811023622047245" right="0" top="0.35433070866141736" bottom="0.15748031496062992" header="0.31496062992125984" footer="0.31496062992125984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D623-BC48-4AE8-B150-725053378088}">
  <dimension ref="A1:J45"/>
  <sheetViews>
    <sheetView topLeftCell="A16" workbookViewId="0">
      <selection activeCell="M35" sqref="M35"/>
    </sheetView>
  </sheetViews>
  <sheetFormatPr defaultRowHeight="13.8" x14ac:dyDescent="0.25"/>
  <cols>
    <col min="1" max="1" width="7.3984375" customWidth="1"/>
    <col min="2" max="2" width="32.296875" customWidth="1"/>
    <col min="3" max="5" width="2.69921875" customWidth="1"/>
    <col min="6" max="6" width="7.3984375" customWidth="1"/>
    <col min="7" max="7" width="32.296875" customWidth="1"/>
    <col min="8" max="8" width="2.8984375" customWidth="1"/>
    <col min="9" max="9" width="3" customWidth="1"/>
    <col min="10" max="10" width="2.8984375" customWidth="1"/>
  </cols>
  <sheetData>
    <row r="1" spans="1:10" ht="18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</row>
    <row r="2" spans="1:10" s="8" customFormat="1" ht="18" x14ac:dyDescent="0.35">
      <c r="A2" s="7" t="s">
        <v>46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8" x14ac:dyDescent="0.3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18" x14ac:dyDescent="0.3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spans="1:10" ht="18" x14ac:dyDescent="0.35">
      <c r="A5" s="6" t="s">
        <v>47</v>
      </c>
      <c r="B5" s="6"/>
      <c r="C5" s="6"/>
      <c r="D5" s="6"/>
      <c r="E5" s="6"/>
      <c r="F5" s="6" t="s">
        <v>48</v>
      </c>
      <c r="G5" s="6"/>
      <c r="H5" s="6"/>
      <c r="I5" s="6"/>
      <c r="J5" s="6"/>
    </row>
    <row r="6" spans="1:10" ht="18" x14ac:dyDescent="0.35">
      <c r="A6" s="4" t="s">
        <v>4</v>
      </c>
      <c r="B6" s="4" t="s">
        <v>5</v>
      </c>
      <c r="C6" s="4" t="s">
        <v>0</v>
      </c>
      <c r="D6" s="4" t="s">
        <v>6</v>
      </c>
      <c r="E6" s="4" t="s">
        <v>7</v>
      </c>
      <c r="F6" s="4" t="s">
        <v>4</v>
      </c>
      <c r="G6" s="4" t="s">
        <v>5</v>
      </c>
      <c r="H6" s="4" t="s">
        <v>0</v>
      </c>
      <c r="I6" s="4" t="s">
        <v>6</v>
      </c>
      <c r="J6" s="4" t="s">
        <v>7</v>
      </c>
    </row>
    <row r="7" spans="1:10" ht="15.6" x14ac:dyDescent="0.3">
      <c r="A7" s="11"/>
      <c r="B7" s="12" t="s">
        <v>36</v>
      </c>
      <c r="C7" s="15"/>
      <c r="D7" s="15"/>
      <c r="E7" s="15"/>
      <c r="F7" s="11"/>
      <c r="G7" s="12" t="s">
        <v>36</v>
      </c>
      <c r="H7" s="15"/>
      <c r="I7" s="15"/>
      <c r="J7" s="15"/>
    </row>
    <row r="8" spans="1:10" ht="15.6" customHeight="1" x14ac:dyDescent="0.3">
      <c r="A8" s="13"/>
      <c r="B8" s="14" t="s">
        <v>11</v>
      </c>
      <c r="C8" s="10"/>
      <c r="D8" s="10"/>
      <c r="E8" s="10"/>
      <c r="F8" s="13"/>
      <c r="G8" s="14" t="s">
        <v>11</v>
      </c>
      <c r="H8" s="10"/>
      <c r="I8" s="10"/>
      <c r="J8" s="10"/>
    </row>
    <row r="9" spans="1:10" ht="15.6" x14ac:dyDescent="0.3">
      <c r="A9" s="10" t="s">
        <v>13</v>
      </c>
      <c r="B9" s="13" t="s">
        <v>19</v>
      </c>
      <c r="C9" s="10">
        <v>0</v>
      </c>
      <c r="D9" s="10">
        <v>2</v>
      </c>
      <c r="E9" s="10">
        <v>1</v>
      </c>
      <c r="F9" s="10" t="s">
        <v>13</v>
      </c>
      <c r="G9" s="13" t="s">
        <v>19</v>
      </c>
      <c r="H9" s="10">
        <v>0</v>
      </c>
      <c r="I9" s="10">
        <v>2</v>
      </c>
      <c r="J9" s="10">
        <v>1</v>
      </c>
    </row>
    <row r="10" spans="1:10" ht="15.6" x14ac:dyDescent="0.3">
      <c r="A10" s="13" t="s">
        <v>14</v>
      </c>
      <c r="B10" s="13" t="s">
        <v>20</v>
      </c>
      <c r="C10" s="10">
        <v>0</v>
      </c>
      <c r="D10" s="10">
        <v>2</v>
      </c>
      <c r="E10" s="10">
        <v>1</v>
      </c>
      <c r="F10" s="13" t="s">
        <v>14</v>
      </c>
      <c r="G10" s="13" t="s">
        <v>20</v>
      </c>
      <c r="H10" s="10">
        <v>0</v>
      </c>
      <c r="I10" s="10">
        <v>2</v>
      </c>
      <c r="J10" s="10">
        <v>1</v>
      </c>
    </row>
    <row r="11" spans="1:10" ht="15.6" x14ac:dyDescent="0.3">
      <c r="A11" s="13" t="s">
        <v>15</v>
      </c>
      <c r="B11" s="13" t="s">
        <v>21</v>
      </c>
      <c r="C11" s="10">
        <v>0</v>
      </c>
      <c r="D11" s="10">
        <v>2</v>
      </c>
      <c r="E11" s="10">
        <v>1</v>
      </c>
      <c r="F11" s="13" t="s">
        <v>15</v>
      </c>
      <c r="G11" s="13" t="s">
        <v>21</v>
      </c>
      <c r="H11" s="10">
        <v>0</v>
      </c>
      <c r="I11" s="10">
        <v>2</v>
      </c>
      <c r="J11" s="10">
        <v>1</v>
      </c>
    </row>
    <row r="12" spans="1:10" ht="15.6" x14ac:dyDescent="0.3">
      <c r="A12" s="13"/>
      <c r="B12" s="13" t="s">
        <v>12</v>
      </c>
      <c r="C12" s="10"/>
      <c r="D12" s="10"/>
      <c r="E12" s="10"/>
      <c r="F12" s="13"/>
      <c r="G12" s="13" t="s">
        <v>12</v>
      </c>
      <c r="H12" s="10"/>
      <c r="I12" s="10"/>
      <c r="J12" s="10"/>
    </row>
    <row r="13" spans="1:10" ht="15.6" x14ac:dyDescent="0.3">
      <c r="A13" s="13" t="s">
        <v>16</v>
      </c>
      <c r="B13" s="13" t="s">
        <v>22</v>
      </c>
      <c r="C13" s="10">
        <v>2</v>
      </c>
      <c r="D13" s="10">
        <v>0</v>
      </c>
      <c r="E13" s="10">
        <v>2</v>
      </c>
      <c r="F13" s="13" t="s">
        <v>16</v>
      </c>
      <c r="G13" s="13" t="s">
        <v>22</v>
      </c>
      <c r="H13" s="10">
        <v>2</v>
      </c>
      <c r="I13" s="10">
        <v>0</v>
      </c>
      <c r="J13" s="10">
        <v>2</v>
      </c>
    </row>
    <row r="14" spans="1:10" ht="15.6" x14ac:dyDescent="0.3">
      <c r="A14" s="13"/>
      <c r="B14" s="13" t="s">
        <v>17</v>
      </c>
      <c r="C14" s="10"/>
      <c r="D14" s="10"/>
      <c r="E14" s="10"/>
      <c r="F14" s="13"/>
      <c r="G14" s="13" t="s">
        <v>17</v>
      </c>
      <c r="H14" s="10"/>
      <c r="I14" s="10"/>
      <c r="J14" s="10"/>
    </row>
    <row r="15" spans="1:10" ht="15.6" x14ac:dyDescent="0.3">
      <c r="A15" s="13" t="s">
        <v>18</v>
      </c>
      <c r="B15" s="13" t="s">
        <v>23</v>
      </c>
      <c r="C15" s="10">
        <v>2</v>
      </c>
      <c r="D15" s="10">
        <v>0</v>
      </c>
      <c r="E15" s="10">
        <v>2</v>
      </c>
      <c r="F15" s="13" t="s">
        <v>18</v>
      </c>
      <c r="G15" s="13" t="s">
        <v>23</v>
      </c>
      <c r="H15" s="10">
        <v>2</v>
      </c>
      <c r="I15" s="10">
        <v>0</v>
      </c>
      <c r="J15" s="10">
        <v>2</v>
      </c>
    </row>
    <row r="16" spans="1:10" ht="15.6" x14ac:dyDescent="0.3">
      <c r="A16" s="13"/>
      <c r="B16" s="13"/>
      <c r="C16" s="10"/>
      <c r="D16" s="10"/>
      <c r="E16" s="10"/>
      <c r="F16" s="13"/>
      <c r="G16" s="13"/>
      <c r="H16" s="10"/>
      <c r="I16" s="10"/>
      <c r="J16" s="10"/>
    </row>
    <row r="17" spans="1:10" ht="15.6" x14ac:dyDescent="0.3">
      <c r="A17" s="13"/>
      <c r="B17" s="16" t="s">
        <v>37</v>
      </c>
      <c r="C17" s="10"/>
      <c r="D17" s="10"/>
      <c r="E17" s="10"/>
      <c r="F17" s="13"/>
      <c r="G17" s="16" t="s">
        <v>37</v>
      </c>
      <c r="H17" s="10"/>
      <c r="I17" s="10"/>
      <c r="J17" s="10"/>
    </row>
    <row r="18" spans="1:10" ht="15.6" x14ac:dyDescent="0.3">
      <c r="A18" s="13"/>
      <c r="B18" s="13" t="s">
        <v>24</v>
      </c>
      <c r="C18" s="10"/>
      <c r="D18" s="10"/>
      <c r="E18" s="10"/>
      <c r="F18" s="13"/>
      <c r="G18" s="13" t="s">
        <v>24</v>
      </c>
      <c r="H18" s="10"/>
      <c r="I18" s="10"/>
      <c r="J18" s="10"/>
    </row>
    <row r="19" spans="1:10" ht="15.6" x14ac:dyDescent="0.3">
      <c r="A19" s="13" t="s">
        <v>25</v>
      </c>
      <c r="B19" s="13" t="s">
        <v>26</v>
      </c>
      <c r="C19" s="10">
        <v>1</v>
      </c>
      <c r="D19" s="10">
        <v>2</v>
      </c>
      <c r="E19" s="10">
        <v>2</v>
      </c>
      <c r="F19" s="13" t="s">
        <v>25</v>
      </c>
      <c r="G19" s="13" t="s">
        <v>26</v>
      </c>
      <c r="H19" s="10">
        <v>1</v>
      </c>
      <c r="I19" s="10">
        <v>2</v>
      </c>
      <c r="J19" s="10">
        <v>2</v>
      </c>
    </row>
    <row r="20" spans="1:10" ht="15.6" x14ac:dyDescent="0.3">
      <c r="A20" s="13" t="s">
        <v>27</v>
      </c>
      <c r="B20" s="13" t="s">
        <v>28</v>
      </c>
      <c r="C20" s="10">
        <v>1</v>
      </c>
      <c r="D20" s="10">
        <v>2</v>
      </c>
      <c r="E20" s="10">
        <v>2</v>
      </c>
      <c r="F20" s="13" t="s">
        <v>27</v>
      </c>
      <c r="G20" s="13" t="s">
        <v>28</v>
      </c>
      <c r="H20" s="10">
        <v>1</v>
      </c>
      <c r="I20" s="10">
        <v>2</v>
      </c>
      <c r="J20" s="10">
        <v>2</v>
      </c>
    </row>
    <row r="21" spans="1:10" ht="15.6" x14ac:dyDescent="0.3">
      <c r="A21" s="13" t="s">
        <v>29</v>
      </c>
      <c r="B21" s="13" t="s">
        <v>30</v>
      </c>
      <c r="C21" s="10">
        <v>1</v>
      </c>
      <c r="D21" s="10">
        <v>2</v>
      </c>
      <c r="E21" s="10">
        <v>2</v>
      </c>
      <c r="F21" s="13" t="s">
        <v>29</v>
      </c>
      <c r="G21" s="13" t="s">
        <v>30</v>
      </c>
      <c r="H21" s="10">
        <v>1</v>
      </c>
      <c r="I21" s="10">
        <v>2</v>
      </c>
      <c r="J21" s="10">
        <v>2</v>
      </c>
    </row>
    <row r="22" spans="1:10" ht="15.6" x14ac:dyDescent="0.3">
      <c r="A22" s="13"/>
      <c r="B22" s="13" t="s">
        <v>31</v>
      </c>
      <c r="C22" s="10"/>
      <c r="D22" s="10"/>
      <c r="E22" s="10"/>
      <c r="F22" s="13"/>
      <c r="G22" s="13" t="s">
        <v>31</v>
      </c>
      <c r="H22" s="10"/>
      <c r="I22" s="10"/>
      <c r="J22" s="10"/>
    </row>
    <row r="23" spans="1:10" ht="15.6" x14ac:dyDescent="0.3">
      <c r="A23" s="13" t="s">
        <v>32</v>
      </c>
      <c r="B23" s="13" t="s">
        <v>33</v>
      </c>
      <c r="C23" s="10">
        <v>1</v>
      </c>
      <c r="D23" s="10">
        <v>2</v>
      </c>
      <c r="E23" s="10">
        <v>2</v>
      </c>
      <c r="F23" s="13" t="s">
        <v>32</v>
      </c>
      <c r="G23" s="13" t="s">
        <v>33</v>
      </c>
      <c r="H23" s="10">
        <v>1</v>
      </c>
      <c r="I23" s="10">
        <v>2</v>
      </c>
      <c r="J23" s="10">
        <v>2</v>
      </c>
    </row>
    <row r="24" spans="1:10" ht="15.6" x14ac:dyDescent="0.3">
      <c r="A24" s="13" t="s">
        <v>34</v>
      </c>
      <c r="B24" s="13" t="s">
        <v>35</v>
      </c>
      <c r="C24" s="10">
        <v>1</v>
      </c>
      <c r="D24" s="10">
        <v>2</v>
      </c>
      <c r="E24" s="10">
        <v>2</v>
      </c>
      <c r="F24" s="13" t="s">
        <v>34</v>
      </c>
      <c r="G24" s="13" t="s">
        <v>35</v>
      </c>
      <c r="H24" s="10">
        <v>1</v>
      </c>
      <c r="I24" s="10">
        <v>2</v>
      </c>
      <c r="J24" s="10">
        <v>2</v>
      </c>
    </row>
    <row r="25" spans="1:10" ht="15.6" x14ac:dyDescent="0.3">
      <c r="A25" s="13"/>
      <c r="B25" s="16" t="s">
        <v>39</v>
      </c>
      <c r="C25" s="10"/>
      <c r="D25" s="10"/>
      <c r="E25" s="10"/>
      <c r="F25" s="13"/>
      <c r="G25" s="16" t="s">
        <v>39</v>
      </c>
      <c r="H25" s="10"/>
      <c r="I25" s="10"/>
      <c r="J25" s="10"/>
    </row>
    <row r="26" spans="1:10" ht="15.6" x14ac:dyDescent="0.3">
      <c r="A26" s="13" t="s">
        <v>38</v>
      </c>
      <c r="B26" s="13" t="s">
        <v>40</v>
      </c>
      <c r="C26" s="10">
        <v>0</v>
      </c>
      <c r="D26" s="10">
        <v>4</v>
      </c>
      <c r="E26" s="10">
        <v>2</v>
      </c>
      <c r="F26" s="13" t="s">
        <v>38</v>
      </c>
      <c r="G26" s="13" t="s">
        <v>40</v>
      </c>
      <c r="H26" s="10">
        <v>0</v>
      </c>
      <c r="I26" s="10">
        <v>4</v>
      </c>
      <c r="J26" s="10">
        <v>2</v>
      </c>
    </row>
    <row r="27" spans="1:10" ht="15.6" x14ac:dyDescent="0.3">
      <c r="A27" s="13"/>
      <c r="B27" s="16" t="s">
        <v>41</v>
      </c>
      <c r="C27" s="10"/>
      <c r="D27" s="10"/>
      <c r="E27" s="10"/>
      <c r="F27" s="13"/>
      <c r="G27" s="16" t="s">
        <v>41</v>
      </c>
      <c r="H27" s="10"/>
      <c r="I27" s="10"/>
      <c r="J27" s="10"/>
    </row>
    <row r="28" spans="1:10" ht="15.6" x14ac:dyDescent="0.3">
      <c r="A28" s="13" t="s">
        <v>42</v>
      </c>
      <c r="B28" s="13" t="s">
        <v>43</v>
      </c>
      <c r="C28" s="10">
        <v>0</v>
      </c>
      <c r="D28" s="10">
        <v>2</v>
      </c>
      <c r="E28" s="10">
        <v>0</v>
      </c>
      <c r="F28" s="13" t="s">
        <v>42</v>
      </c>
      <c r="G28" s="13" t="s">
        <v>43</v>
      </c>
      <c r="H28" s="10">
        <v>0</v>
      </c>
      <c r="I28" s="10">
        <v>2</v>
      </c>
      <c r="J28" s="10">
        <v>0</v>
      </c>
    </row>
    <row r="29" spans="1:10" ht="15.6" x14ac:dyDescent="0.3">
      <c r="A29" s="13"/>
      <c r="B29" s="13"/>
      <c r="C29" s="10"/>
      <c r="D29" s="10"/>
      <c r="E29" s="10"/>
      <c r="F29" s="13"/>
      <c r="G29" s="13"/>
      <c r="H29" s="1"/>
      <c r="I29" s="13"/>
      <c r="J29" s="13"/>
    </row>
    <row r="30" spans="1:10" ht="15.6" x14ac:dyDescent="0.3">
      <c r="A30" s="13"/>
      <c r="B30" s="13"/>
      <c r="C30" s="10"/>
      <c r="D30" s="10"/>
      <c r="E30" s="10"/>
      <c r="F30" s="13"/>
      <c r="G30" s="13"/>
      <c r="H30" s="1"/>
      <c r="I30" s="13"/>
      <c r="J30" s="13"/>
    </row>
    <row r="31" spans="1:10" ht="15.6" x14ac:dyDescent="0.3">
      <c r="A31" s="13"/>
      <c r="B31" s="13"/>
      <c r="C31" s="10"/>
      <c r="D31" s="10"/>
      <c r="E31" s="10"/>
      <c r="F31" s="13"/>
      <c r="G31" s="13"/>
      <c r="H31" s="1"/>
      <c r="I31" s="13"/>
      <c r="J31" s="13"/>
    </row>
    <row r="32" spans="1:10" ht="15.6" x14ac:dyDescent="0.3">
      <c r="A32" s="13"/>
      <c r="B32" s="13"/>
      <c r="C32" s="10"/>
      <c r="D32" s="10"/>
      <c r="E32" s="10"/>
      <c r="F32" s="13"/>
      <c r="G32" s="13"/>
      <c r="H32" s="1"/>
      <c r="I32" s="13"/>
      <c r="J32" s="13"/>
    </row>
    <row r="33" spans="1:10" ht="15.6" x14ac:dyDescent="0.3">
      <c r="A33" s="13"/>
      <c r="B33" s="13"/>
      <c r="C33" s="10"/>
      <c r="D33" s="10"/>
      <c r="E33" s="10"/>
      <c r="F33" s="13"/>
      <c r="G33" s="13"/>
      <c r="H33" s="1"/>
      <c r="I33" s="13"/>
      <c r="J33" s="13"/>
    </row>
    <row r="34" spans="1:10" ht="15.6" x14ac:dyDescent="0.3">
      <c r="A34" s="13"/>
      <c r="B34" s="13"/>
      <c r="C34" s="10"/>
      <c r="D34" s="10"/>
      <c r="E34" s="10"/>
      <c r="F34" s="13"/>
      <c r="G34" s="13"/>
      <c r="H34" s="1"/>
      <c r="I34" s="13"/>
      <c r="J34" s="13"/>
    </row>
    <row r="35" spans="1:10" ht="15.6" x14ac:dyDescent="0.3">
      <c r="A35" s="13"/>
      <c r="B35" s="13"/>
      <c r="C35" s="10"/>
      <c r="D35" s="10"/>
      <c r="E35" s="10"/>
      <c r="F35" s="13"/>
      <c r="G35" s="13"/>
      <c r="H35" s="1"/>
      <c r="I35" s="13"/>
      <c r="J35" s="13"/>
    </row>
    <row r="36" spans="1:10" ht="15.6" x14ac:dyDescent="0.3">
      <c r="A36" s="13"/>
      <c r="B36" s="13"/>
      <c r="C36" s="10"/>
      <c r="D36" s="10"/>
      <c r="E36" s="10"/>
      <c r="F36" s="13"/>
      <c r="G36" s="13"/>
      <c r="H36" s="1"/>
      <c r="I36" s="13"/>
      <c r="J36" s="13"/>
    </row>
    <row r="37" spans="1:10" ht="15.6" x14ac:dyDescent="0.3">
      <c r="A37" s="13"/>
      <c r="B37" s="13"/>
      <c r="C37" s="10"/>
      <c r="D37" s="10"/>
      <c r="E37" s="10"/>
      <c r="F37" s="13"/>
      <c r="G37" s="13"/>
      <c r="H37" s="1"/>
      <c r="I37" s="13"/>
      <c r="J37" s="13"/>
    </row>
    <row r="38" spans="1:10" ht="15.6" x14ac:dyDescent="0.3">
      <c r="A38" s="2" t="s">
        <v>45</v>
      </c>
      <c r="B38" s="2"/>
      <c r="C38" s="3">
        <f>SUM(C7:C37)</f>
        <v>9</v>
      </c>
      <c r="D38" s="3">
        <f>SUM(D7:D37)</f>
        <v>22</v>
      </c>
      <c r="E38" s="3">
        <f>SUM(E7:E37)</f>
        <v>19</v>
      </c>
      <c r="F38" s="2" t="s">
        <v>45</v>
      </c>
      <c r="G38" s="2"/>
      <c r="H38" s="3">
        <f>SUM(H7:H37)</f>
        <v>9</v>
      </c>
      <c r="I38" s="3">
        <f t="shared" ref="I38:J38" si="0">SUM(I7:I37)</f>
        <v>22</v>
      </c>
      <c r="J38" s="3">
        <f t="shared" si="0"/>
        <v>19</v>
      </c>
    </row>
    <row r="39" spans="1:10" ht="15.6" x14ac:dyDescent="0.3">
      <c r="A39" s="2" t="s">
        <v>44</v>
      </c>
      <c r="B39" s="2"/>
      <c r="C39" s="3">
        <f>ปวช.69!H41+ปวช.70!C38</f>
        <v>45</v>
      </c>
      <c r="D39" s="3">
        <f>ปวช.69!I41+ปวช.70!D38</f>
        <v>110</v>
      </c>
      <c r="E39" s="3">
        <f>ปวช.69!J41+ปวช.70!E38</f>
        <v>95</v>
      </c>
      <c r="F39" s="2" t="s">
        <v>44</v>
      </c>
      <c r="G39" s="2"/>
      <c r="H39" s="3">
        <f>E39+H38</f>
        <v>104</v>
      </c>
      <c r="I39" s="3">
        <f>D39+I38</f>
        <v>132</v>
      </c>
      <c r="J39" s="3">
        <f>E39+J38</f>
        <v>114</v>
      </c>
    </row>
    <row r="43" spans="1:10" ht="15.6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 ht="15.6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ht="15.6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</row>
  </sheetData>
  <mergeCells count="13">
    <mergeCell ref="A44:J44"/>
    <mergeCell ref="A43:J43"/>
    <mergeCell ref="A45:J45"/>
    <mergeCell ref="A38:B38"/>
    <mergeCell ref="F38:G38"/>
    <mergeCell ref="A39:B39"/>
    <mergeCell ref="F39:G39"/>
    <mergeCell ref="A1:J1"/>
    <mergeCell ref="A2:J2"/>
    <mergeCell ref="A3:J3"/>
    <mergeCell ref="A4:J4"/>
    <mergeCell ref="A5:E5"/>
    <mergeCell ref="F5:J5"/>
  </mergeCells>
  <printOptions horizontalCentered="1"/>
  <pageMargins left="0.11811023622047245" right="0" top="0.35433070866141736" bottom="0.15748031496062992" header="0.31496062992125984" footer="0.31496062992125984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ED80-2CF7-4DAE-90EE-589E679C01B1}">
  <dimension ref="A1:J42"/>
  <sheetViews>
    <sheetView topLeftCell="A22" workbookViewId="0">
      <selection activeCell="O12" sqref="O12"/>
    </sheetView>
  </sheetViews>
  <sheetFormatPr defaultRowHeight="13.8" x14ac:dyDescent="0.25"/>
  <cols>
    <col min="1" max="1" width="7.3984375" customWidth="1"/>
    <col min="2" max="2" width="32.296875" customWidth="1"/>
    <col min="3" max="5" width="3" customWidth="1"/>
    <col min="6" max="6" width="7.3984375" customWidth="1"/>
    <col min="7" max="7" width="32.296875" customWidth="1"/>
    <col min="8" max="10" width="2.8984375" customWidth="1"/>
  </cols>
  <sheetData>
    <row r="1" spans="1:10" ht="18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</row>
    <row r="2" spans="1:10" s="8" customFormat="1" ht="18" x14ac:dyDescent="0.35">
      <c r="A2" s="7" t="s">
        <v>49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8" x14ac:dyDescent="0.3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18" x14ac:dyDescent="0.3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spans="1:10" ht="18" x14ac:dyDescent="0.35">
      <c r="A5" s="6" t="s">
        <v>8</v>
      </c>
      <c r="B5" s="6"/>
      <c r="C5" s="6"/>
      <c r="D5" s="6"/>
      <c r="E5" s="6"/>
      <c r="F5" s="6" t="s">
        <v>68</v>
      </c>
      <c r="G5" s="6"/>
      <c r="H5" s="6"/>
      <c r="I5" s="6"/>
      <c r="J5" s="6"/>
    </row>
    <row r="6" spans="1:10" ht="18" x14ac:dyDescent="0.35">
      <c r="A6" s="4" t="s">
        <v>4</v>
      </c>
      <c r="B6" s="4" t="s">
        <v>5</v>
      </c>
      <c r="C6" s="4" t="s">
        <v>0</v>
      </c>
      <c r="D6" s="4" t="s">
        <v>6</v>
      </c>
      <c r="E6" s="4" t="s">
        <v>7</v>
      </c>
      <c r="F6" s="4" t="s">
        <v>4</v>
      </c>
      <c r="G6" s="4" t="s">
        <v>5</v>
      </c>
      <c r="H6" s="4" t="s">
        <v>0</v>
      </c>
      <c r="I6" s="4" t="s">
        <v>6</v>
      </c>
      <c r="J6" s="4" t="s">
        <v>7</v>
      </c>
    </row>
    <row r="7" spans="1:10" ht="15.6" x14ac:dyDescent="0.3">
      <c r="A7" s="11"/>
      <c r="B7" s="12" t="s">
        <v>36</v>
      </c>
      <c r="C7" s="15"/>
      <c r="D7" s="15"/>
      <c r="E7" s="15"/>
      <c r="F7" s="11"/>
      <c r="G7" s="12" t="s">
        <v>36</v>
      </c>
      <c r="H7" s="15"/>
      <c r="I7" s="15"/>
      <c r="J7" s="15"/>
    </row>
    <row r="8" spans="1:10" ht="15.6" customHeight="1" x14ac:dyDescent="0.3">
      <c r="A8" s="13"/>
      <c r="B8" s="14" t="s">
        <v>11</v>
      </c>
      <c r="C8" s="10"/>
      <c r="D8" s="10"/>
      <c r="E8" s="10"/>
      <c r="F8" s="13"/>
      <c r="G8" s="14" t="s">
        <v>11</v>
      </c>
      <c r="H8" s="10"/>
      <c r="I8" s="10"/>
      <c r="J8" s="10"/>
    </row>
    <row r="9" spans="1:10" ht="15.6" x14ac:dyDescent="0.3">
      <c r="A9" s="10" t="s">
        <v>50</v>
      </c>
      <c r="B9" s="13" t="s">
        <v>19</v>
      </c>
      <c r="C9" s="10">
        <v>1</v>
      </c>
      <c r="D9" s="10">
        <v>2</v>
      </c>
      <c r="E9" s="10">
        <v>2</v>
      </c>
      <c r="F9" s="10" t="s">
        <v>50</v>
      </c>
      <c r="G9" s="13" t="s">
        <v>19</v>
      </c>
      <c r="H9" s="10">
        <v>1</v>
      </c>
      <c r="I9" s="10">
        <v>2</v>
      </c>
      <c r="J9" s="10">
        <v>2</v>
      </c>
    </row>
    <row r="10" spans="1:10" ht="15.6" x14ac:dyDescent="0.3">
      <c r="A10" s="13" t="s">
        <v>51</v>
      </c>
      <c r="B10" s="13" t="s">
        <v>20</v>
      </c>
      <c r="C10" s="10">
        <v>0</v>
      </c>
      <c r="D10" s="10">
        <v>2</v>
      </c>
      <c r="E10" s="10">
        <v>1</v>
      </c>
      <c r="F10" s="13" t="s">
        <v>51</v>
      </c>
      <c r="G10" s="13" t="s">
        <v>20</v>
      </c>
      <c r="H10" s="10">
        <v>0</v>
      </c>
      <c r="I10" s="10">
        <v>2</v>
      </c>
      <c r="J10" s="10">
        <v>1</v>
      </c>
    </row>
    <row r="11" spans="1:10" ht="15.6" x14ac:dyDescent="0.3">
      <c r="A11" s="13" t="s">
        <v>15</v>
      </c>
      <c r="B11" s="13" t="s">
        <v>21</v>
      </c>
      <c r="C11" s="10">
        <v>0</v>
      </c>
      <c r="D11" s="10">
        <v>2</v>
      </c>
      <c r="E11" s="10">
        <v>1</v>
      </c>
      <c r="F11" s="13" t="s">
        <v>15</v>
      </c>
      <c r="G11" s="13" t="s">
        <v>21</v>
      </c>
      <c r="H11" s="10">
        <v>0</v>
      </c>
      <c r="I11" s="10">
        <v>2</v>
      </c>
      <c r="J11" s="10">
        <v>1</v>
      </c>
    </row>
    <row r="12" spans="1:10" ht="15.6" x14ac:dyDescent="0.3">
      <c r="A12" s="13"/>
      <c r="B12" s="13" t="s">
        <v>12</v>
      </c>
      <c r="C12" s="10"/>
      <c r="D12" s="10"/>
      <c r="E12" s="10"/>
      <c r="F12" s="13"/>
      <c r="G12" s="13" t="s">
        <v>12</v>
      </c>
      <c r="H12" s="10"/>
      <c r="I12" s="10"/>
      <c r="J12" s="10"/>
    </row>
    <row r="13" spans="1:10" ht="15.6" x14ac:dyDescent="0.3">
      <c r="A13" s="13" t="s">
        <v>52</v>
      </c>
      <c r="B13" s="13" t="s">
        <v>22</v>
      </c>
      <c r="C13" s="10">
        <v>3</v>
      </c>
      <c r="D13" s="10">
        <v>0</v>
      </c>
      <c r="E13" s="10">
        <v>3</v>
      </c>
      <c r="F13" s="13" t="s">
        <v>52</v>
      </c>
      <c r="G13" s="13" t="s">
        <v>22</v>
      </c>
      <c r="H13" s="10">
        <v>3</v>
      </c>
      <c r="I13" s="10">
        <v>0</v>
      </c>
      <c r="J13" s="10">
        <v>3</v>
      </c>
    </row>
    <row r="14" spans="1:10" ht="15.6" x14ac:dyDescent="0.3">
      <c r="A14" s="13"/>
      <c r="B14" s="13" t="s">
        <v>17</v>
      </c>
      <c r="C14" s="10"/>
      <c r="D14" s="10"/>
      <c r="E14" s="10"/>
      <c r="F14" s="13"/>
      <c r="G14" s="13" t="s">
        <v>17</v>
      </c>
      <c r="H14" s="10"/>
      <c r="I14" s="10"/>
      <c r="J14" s="10"/>
    </row>
    <row r="15" spans="1:10" ht="15.6" x14ac:dyDescent="0.3">
      <c r="A15" s="13" t="s">
        <v>53</v>
      </c>
      <c r="B15" s="13" t="s">
        <v>54</v>
      </c>
      <c r="C15" s="10">
        <v>1</v>
      </c>
      <c r="D15" s="10">
        <v>0</v>
      </c>
      <c r="E15" s="10">
        <v>1</v>
      </c>
      <c r="F15" s="13" t="s">
        <v>53</v>
      </c>
      <c r="G15" s="13" t="s">
        <v>54</v>
      </c>
      <c r="H15" s="10">
        <v>1</v>
      </c>
      <c r="I15" s="10">
        <v>0</v>
      </c>
      <c r="J15" s="10">
        <v>1</v>
      </c>
    </row>
    <row r="16" spans="1:10" ht="15.6" x14ac:dyDescent="0.3">
      <c r="A16" s="13"/>
      <c r="B16" s="13"/>
      <c r="C16" s="10"/>
      <c r="D16" s="10"/>
      <c r="E16" s="10"/>
      <c r="F16" s="13"/>
      <c r="G16" s="13"/>
      <c r="H16" s="10"/>
      <c r="I16" s="10"/>
      <c r="J16" s="10"/>
    </row>
    <row r="17" spans="1:10" ht="15.6" x14ac:dyDescent="0.3">
      <c r="A17" s="13"/>
      <c r="B17" s="16" t="s">
        <v>37</v>
      </c>
      <c r="C17" s="10"/>
      <c r="D17" s="10"/>
      <c r="E17" s="10"/>
      <c r="F17" s="13"/>
      <c r="G17" s="16" t="s">
        <v>37</v>
      </c>
      <c r="H17" s="10"/>
      <c r="I17" s="10"/>
      <c r="J17" s="10"/>
    </row>
    <row r="18" spans="1:10" ht="15.6" x14ac:dyDescent="0.3">
      <c r="A18" s="13"/>
      <c r="B18" s="13" t="s">
        <v>24</v>
      </c>
      <c r="C18" s="10"/>
      <c r="D18" s="10"/>
      <c r="E18" s="10"/>
      <c r="F18" s="13"/>
      <c r="G18" s="13" t="s">
        <v>24</v>
      </c>
      <c r="H18" s="10"/>
      <c r="I18" s="10"/>
      <c r="J18" s="10"/>
    </row>
    <row r="19" spans="1:10" ht="15.6" x14ac:dyDescent="0.3">
      <c r="A19" s="13" t="s">
        <v>55</v>
      </c>
      <c r="B19" s="13" t="s">
        <v>56</v>
      </c>
      <c r="C19" s="10">
        <v>2</v>
      </c>
      <c r="D19" s="10">
        <v>2</v>
      </c>
      <c r="E19" s="10">
        <v>3</v>
      </c>
      <c r="F19" s="13" t="s">
        <v>55</v>
      </c>
      <c r="G19" s="13" t="s">
        <v>56</v>
      </c>
      <c r="H19" s="10">
        <v>2</v>
      </c>
      <c r="I19" s="10">
        <v>2</v>
      </c>
      <c r="J19" s="10">
        <v>3</v>
      </c>
    </row>
    <row r="20" spans="1:10" ht="15.6" x14ac:dyDescent="0.3">
      <c r="A20" s="13" t="s">
        <v>57</v>
      </c>
      <c r="B20" s="13" t="s">
        <v>58</v>
      </c>
      <c r="C20" s="10">
        <v>2</v>
      </c>
      <c r="D20" s="10">
        <v>2</v>
      </c>
      <c r="E20" s="10">
        <v>3</v>
      </c>
      <c r="F20" s="13" t="s">
        <v>57</v>
      </c>
      <c r="G20" s="13" t="s">
        <v>58</v>
      </c>
      <c r="H20" s="10">
        <v>2</v>
      </c>
      <c r="I20" s="10">
        <v>2</v>
      </c>
      <c r="J20" s="10">
        <v>3</v>
      </c>
    </row>
    <row r="21" spans="1:10" ht="15.6" x14ac:dyDescent="0.3">
      <c r="A21" s="13"/>
      <c r="B21" s="13"/>
      <c r="C21" s="10"/>
      <c r="D21" s="10"/>
      <c r="E21" s="10"/>
      <c r="F21" s="13"/>
      <c r="G21" s="13"/>
      <c r="H21" s="10"/>
      <c r="I21" s="10"/>
      <c r="J21" s="10"/>
    </row>
    <row r="22" spans="1:10" ht="15.6" x14ac:dyDescent="0.3">
      <c r="A22" s="13"/>
      <c r="B22" s="13" t="s">
        <v>31</v>
      </c>
      <c r="C22" s="10"/>
      <c r="D22" s="10"/>
      <c r="E22" s="10"/>
      <c r="F22" s="13"/>
      <c r="G22" s="13" t="s">
        <v>31</v>
      </c>
      <c r="H22" s="10"/>
      <c r="I22" s="10"/>
      <c r="J22" s="10"/>
    </row>
    <row r="23" spans="1:10" ht="15.6" x14ac:dyDescent="0.3">
      <c r="A23" s="13" t="s">
        <v>59</v>
      </c>
      <c r="B23" s="13" t="s">
        <v>60</v>
      </c>
      <c r="C23" s="10">
        <v>2</v>
      </c>
      <c r="D23" s="10">
        <v>2</v>
      </c>
      <c r="E23" s="10">
        <v>3</v>
      </c>
      <c r="F23" s="13" t="s">
        <v>59</v>
      </c>
      <c r="G23" s="13" t="s">
        <v>60</v>
      </c>
      <c r="H23" s="10">
        <v>2</v>
      </c>
      <c r="I23" s="10">
        <v>2</v>
      </c>
      <c r="J23" s="10">
        <v>3</v>
      </c>
    </row>
    <row r="24" spans="1:10" ht="15.6" x14ac:dyDescent="0.3">
      <c r="A24" s="13" t="s">
        <v>61</v>
      </c>
      <c r="B24" s="13" t="s">
        <v>62</v>
      </c>
      <c r="C24" s="10">
        <v>2</v>
      </c>
      <c r="D24" s="10">
        <v>2</v>
      </c>
      <c r="E24" s="10">
        <v>3</v>
      </c>
      <c r="F24" s="13" t="s">
        <v>61</v>
      </c>
      <c r="G24" s="13" t="s">
        <v>62</v>
      </c>
      <c r="H24" s="10">
        <v>2</v>
      </c>
      <c r="I24" s="10">
        <v>2</v>
      </c>
      <c r="J24" s="10">
        <v>3</v>
      </c>
    </row>
    <row r="25" spans="1:10" ht="15.6" x14ac:dyDescent="0.3">
      <c r="A25" s="13" t="s">
        <v>63</v>
      </c>
      <c r="B25" s="13" t="s">
        <v>64</v>
      </c>
      <c r="C25" s="10">
        <v>2</v>
      </c>
      <c r="D25" s="10">
        <v>2</v>
      </c>
      <c r="E25" s="10">
        <v>3</v>
      </c>
      <c r="F25" s="13" t="s">
        <v>63</v>
      </c>
      <c r="G25" s="13" t="s">
        <v>64</v>
      </c>
      <c r="H25" s="10">
        <v>2</v>
      </c>
      <c r="I25" s="10">
        <v>2</v>
      </c>
      <c r="J25" s="10">
        <v>3</v>
      </c>
    </row>
    <row r="26" spans="1:10" ht="15.6" x14ac:dyDescent="0.3">
      <c r="A26" s="13"/>
      <c r="B26" s="16" t="s">
        <v>39</v>
      </c>
      <c r="C26" s="10"/>
      <c r="D26" s="10"/>
      <c r="E26" s="10"/>
      <c r="F26" s="13"/>
      <c r="G26" s="16" t="s">
        <v>39</v>
      </c>
      <c r="H26" s="10"/>
      <c r="I26" s="10"/>
      <c r="J26" s="10"/>
    </row>
    <row r="27" spans="1:10" ht="15.6" x14ac:dyDescent="0.3">
      <c r="A27" s="13"/>
      <c r="B27" s="13"/>
      <c r="C27" s="10"/>
      <c r="D27" s="10"/>
      <c r="E27" s="10"/>
      <c r="F27" s="13"/>
      <c r="G27" s="13"/>
      <c r="H27" s="10"/>
      <c r="I27" s="10"/>
      <c r="J27" s="10"/>
    </row>
    <row r="28" spans="1:10" ht="15.6" x14ac:dyDescent="0.3">
      <c r="A28" s="13"/>
      <c r="B28" s="16" t="s">
        <v>41</v>
      </c>
      <c r="C28" s="10"/>
      <c r="D28" s="10"/>
      <c r="E28" s="10"/>
      <c r="F28" s="13"/>
      <c r="G28" s="16" t="s">
        <v>41</v>
      </c>
      <c r="H28" s="10"/>
      <c r="I28" s="10"/>
      <c r="J28" s="10"/>
    </row>
    <row r="29" spans="1:10" ht="15.6" x14ac:dyDescent="0.3">
      <c r="A29" s="13" t="s">
        <v>65</v>
      </c>
      <c r="B29" s="13" t="s">
        <v>66</v>
      </c>
      <c r="C29" s="10">
        <v>0</v>
      </c>
      <c r="D29" s="10">
        <v>2</v>
      </c>
      <c r="E29" s="10">
        <v>0</v>
      </c>
      <c r="F29" s="13" t="s">
        <v>65</v>
      </c>
      <c r="G29" s="13" t="s">
        <v>66</v>
      </c>
      <c r="H29" s="10">
        <v>0</v>
      </c>
      <c r="I29" s="10">
        <v>2</v>
      </c>
      <c r="J29" s="10">
        <v>0</v>
      </c>
    </row>
    <row r="30" spans="1:10" ht="15.6" x14ac:dyDescent="0.3">
      <c r="A30" s="13"/>
      <c r="B30" s="13"/>
      <c r="C30" s="10"/>
      <c r="D30" s="10"/>
      <c r="E30" s="10"/>
      <c r="F30" s="13"/>
      <c r="G30" s="13"/>
      <c r="H30" s="10"/>
      <c r="I30" s="10"/>
      <c r="J30" s="10"/>
    </row>
    <row r="31" spans="1:10" ht="15.6" x14ac:dyDescent="0.3">
      <c r="A31" s="13"/>
      <c r="B31" s="16" t="s">
        <v>67</v>
      </c>
      <c r="C31" s="10"/>
      <c r="D31" s="10"/>
      <c r="E31" s="10"/>
      <c r="F31" s="13"/>
      <c r="G31" s="16" t="s">
        <v>67</v>
      </c>
      <c r="H31" s="10"/>
      <c r="I31" s="10"/>
      <c r="J31" s="10"/>
    </row>
    <row r="32" spans="1:10" ht="15.6" x14ac:dyDescent="0.3">
      <c r="A32" s="13"/>
      <c r="B32" s="13"/>
      <c r="C32" s="10"/>
      <c r="D32" s="10"/>
      <c r="E32" s="10"/>
      <c r="F32" s="13"/>
      <c r="G32" s="13"/>
      <c r="H32" s="1"/>
      <c r="I32" s="13"/>
      <c r="J32" s="13"/>
    </row>
    <row r="33" spans="1:10" ht="15.6" x14ac:dyDescent="0.3">
      <c r="A33" s="13"/>
      <c r="B33" s="13"/>
      <c r="C33" s="10"/>
      <c r="D33" s="10"/>
      <c r="E33" s="10"/>
      <c r="F33" s="13"/>
      <c r="G33" s="13"/>
      <c r="H33" s="1"/>
      <c r="I33" s="13"/>
      <c r="J33" s="13"/>
    </row>
    <row r="34" spans="1:10" ht="15.6" x14ac:dyDescent="0.3">
      <c r="A34" s="13"/>
      <c r="B34" s="13"/>
      <c r="C34" s="10"/>
      <c r="D34" s="10"/>
      <c r="E34" s="10"/>
      <c r="F34" s="13"/>
      <c r="G34" s="13"/>
      <c r="H34" s="1"/>
      <c r="I34" s="13"/>
      <c r="J34" s="13"/>
    </row>
    <row r="35" spans="1:10" ht="15.6" x14ac:dyDescent="0.3">
      <c r="A35" s="13"/>
      <c r="B35" s="13"/>
      <c r="C35" s="10"/>
      <c r="D35" s="10"/>
      <c r="E35" s="10"/>
      <c r="F35" s="13"/>
      <c r="G35" s="13"/>
      <c r="H35" s="1"/>
      <c r="I35" s="13"/>
      <c r="J35" s="13"/>
    </row>
    <row r="36" spans="1:10" ht="15.6" x14ac:dyDescent="0.3">
      <c r="A36" s="13"/>
      <c r="B36" s="13"/>
      <c r="C36" s="10"/>
      <c r="D36" s="10"/>
      <c r="E36" s="10"/>
      <c r="F36" s="13"/>
      <c r="G36" s="13"/>
      <c r="H36" s="1"/>
      <c r="I36" s="13"/>
      <c r="J36" s="13"/>
    </row>
    <row r="37" spans="1:10" ht="15.6" x14ac:dyDescent="0.3">
      <c r="A37" s="13"/>
      <c r="B37" s="13"/>
      <c r="C37" s="10"/>
      <c r="D37" s="10"/>
      <c r="E37" s="10"/>
      <c r="F37" s="13"/>
      <c r="G37" s="13"/>
      <c r="H37" s="1"/>
      <c r="I37" s="13"/>
      <c r="J37" s="13"/>
    </row>
    <row r="38" spans="1:10" ht="15.6" x14ac:dyDescent="0.3">
      <c r="A38" s="13"/>
      <c r="B38" s="13"/>
      <c r="C38" s="10"/>
      <c r="D38" s="10"/>
      <c r="E38" s="10"/>
      <c r="F38" s="13"/>
      <c r="G38" s="13"/>
      <c r="H38" s="1"/>
      <c r="I38" s="13"/>
      <c r="J38" s="13"/>
    </row>
    <row r="39" spans="1:10" ht="15.6" x14ac:dyDescent="0.3">
      <c r="A39" s="13"/>
      <c r="B39" s="13"/>
      <c r="C39" s="10"/>
      <c r="D39" s="10"/>
      <c r="E39" s="10"/>
      <c r="F39" s="13"/>
      <c r="G39" s="13"/>
      <c r="H39" s="1"/>
      <c r="I39" s="13"/>
      <c r="J39" s="13"/>
    </row>
    <row r="40" spans="1:10" ht="15.6" x14ac:dyDescent="0.3">
      <c r="A40" s="13"/>
      <c r="B40" s="13"/>
      <c r="C40" s="10"/>
      <c r="D40" s="10"/>
      <c r="E40" s="10"/>
      <c r="F40" s="13"/>
      <c r="G40" s="13"/>
      <c r="H40" s="1"/>
      <c r="I40" s="13"/>
      <c r="J40" s="13"/>
    </row>
    <row r="41" spans="1:10" ht="15.6" x14ac:dyDescent="0.3">
      <c r="A41" s="2" t="s">
        <v>45</v>
      </c>
      <c r="B41" s="2"/>
      <c r="C41" s="3">
        <f>SUM(C7:C40)</f>
        <v>15</v>
      </c>
      <c r="D41" s="3">
        <f>SUM(D7:D40)</f>
        <v>18</v>
      </c>
      <c r="E41" s="3">
        <f>SUM(E7:E40)</f>
        <v>23</v>
      </c>
      <c r="F41" s="2" t="s">
        <v>45</v>
      </c>
      <c r="G41" s="2"/>
      <c r="H41" s="3">
        <f>SUM(H7:H40)</f>
        <v>15</v>
      </c>
      <c r="I41" s="3">
        <f>SUM(I7:I40)</f>
        <v>18</v>
      </c>
      <c r="J41" s="3">
        <f>SUM(J7:J40)</f>
        <v>23</v>
      </c>
    </row>
    <row r="42" spans="1:10" ht="15.6" x14ac:dyDescent="0.3">
      <c r="A42" s="2" t="s">
        <v>44</v>
      </c>
      <c r="B42" s="2"/>
      <c r="C42" s="3">
        <f>C41</f>
        <v>15</v>
      </c>
      <c r="D42" s="3">
        <f t="shared" ref="D42:E42" si="0">D41</f>
        <v>18</v>
      </c>
      <c r="E42" s="3">
        <f t="shared" si="0"/>
        <v>23</v>
      </c>
      <c r="F42" s="2" t="s">
        <v>44</v>
      </c>
      <c r="G42" s="2"/>
      <c r="H42" s="3">
        <f>C41+H41</f>
        <v>30</v>
      </c>
      <c r="I42" s="3">
        <f>D41+I41</f>
        <v>36</v>
      </c>
      <c r="J42" s="3">
        <f>E41+J41</f>
        <v>46</v>
      </c>
    </row>
  </sheetData>
  <mergeCells count="10">
    <mergeCell ref="A41:B41"/>
    <mergeCell ref="F41:G41"/>
    <mergeCell ref="A42:B42"/>
    <mergeCell ref="F42:G42"/>
    <mergeCell ref="A1:J1"/>
    <mergeCell ref="A2:J2"/>
    <mergeCell ref="A3:J3"/>
    <mergeCell ref="A4:J4"/>
    <mergeCell ref="A5:E5"/>
    <mergeCell ref="F5:J5"/>
  </mergeCells>
  <printOptions horizontalCentered="1"/>
  <pageMargins left="0.11811023622047245" right="0" top="0.35433070866141736" bottom="0.15748031496062992" header="0.31496062992125984" footer="0.31496062992125984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75F7-A7C5-4089-ABFD-5C58BC47A73D}">
  <dimension ref="A1:J42"/>
  <sheetViews>
    <sheetView topLeftCell="A22" workbookViewId="0">
      <selection activeCell="O39" sqref="O38:O39"/>
    </sheetView>
  </sheetViews>
  <sheetFormatPr defaultRowHeight="13.8" x14ac:dyDescent="0.25"/>
  <cols>
    <col min="1" max="1" width="7.3984375" customWidth="1"/>
    <col min="2" max="2" width="32.296875" customWidth="1"/>
    <col min="3" max="5" width="3" customWidth="1"/>
    <col min="6" max="6" width="7.3984375" customWidth="1"/>
    <col min="7" max="7" width="32.296875" customWidth="1"/>
    <col min="8" max="10" width="2.8984375" customWidth="1"/>
  </cols>
  <sheetData>
    <row r="1" spans="1:10" ht="18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</row>
    <row r="2" spans="1:10" s="8" customFormat="1" ht="18" x14ac:dyDescent="0.35">
      <c r="A2" s="7" t="s">
        <v>49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8" x14ac:dyDescent="0.3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18" x14ac:dyDescent="0.3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spans="1:10" ht="18" x14ac:dyDescent="0.35">
      <c r="A5" s="6" t="s">
        <v>9</v>
      </c>
      <c r="B5" s="6"/>
      <c r="C5" s="6"/>
      <c r="D5" s="6"/>
      <c r="E5" s="6"/>
      <c r="F5" s="6" t="s">
        <v>10</v>
      </c>
      <c r="G5" s="6"/>
      <c r="H5" s="6"/>
      <c r="I5" s="6"/>
      <c r="J5" s="6"/>
    </row>
    <row r="6" spans="1:10" ht="18" x14ac:dyDescent="0.35">
      <c r="A6" s="4" t="s">
        <v>4</v>
      </c>
      <c r="B6" s="4" t="s">
        <v>5</v>
      </c>
      <c r="C6" s="4" t="s">
        <v>0</v>
      </c>
      <c r="D6" s="4" t="s">
        <v>6</v>
      </c>
      <c r="E6" s="4" t="s">
        <v>7</v>
      </c>
      <c r="F6" s="4" t="s">
        <v>4</v>
      </c>
      <c r="G6" s="4" t="s">
        <v>5</v>
      </c>
      <c r="H6" s="4" t="s">
        <v>0</v>
      </c>
      <c r="I6" s="4" t="s">
        <v>6</v>
      </c>
      <c r="J6" s="4" t="s">
        <v>7</v>
      </c>
    </row>
    <row r="7" spans="1:10" ht="15.6" x14ac:dyDescent="0.3">
      <c r="A7" s="11"/>
      <c r="B7" s="12" t="s">
        <v>36</v>
      </c>
      <c r="C7" s="15"/>
      <c r="D7" s="15"/>
      <c r="E7" s="15"/>
      <c r="F7" s="11"/>
      <c r="G7" s="12" t="s">
        <v>36</v>
      </c>
      <c r="H7" s="15"/>
      <c r="I7" s="15"/>
      <c r="J7" s="15"/>
    </row>
    <row r="8" spans="1:10" ht="15.6" customHeight="1" x14ac:dyDescent="0.3">
      <c r="A8" s="13"/>
      <c r="B8" s="14" t="s">
        <v>11</v>
      </c>
      <c r="C8" s="10"/>
      <c r="D8" s="10"/>
      <c r="E8" s="10"/>
      <c r="F8" s="13"/>
      <c r="G8" s="14" t="s">
        <v>11</v>
      </c>
      <c r="H8" s="10"/>
      <c r="I8" s="10"/>
      <c r="J8" s="10"/>
    </row>
    <row r="9" spans="1:10" ht="15.6" x14ac:dyDescent="0.3">
      <c r="A9" s="10" t="s">
        <v>50</v>
      </c>
      <c r="B9" s="13" t="s">
        <v>19</v>
      </c>
      <c r="C9" s="10">
        <v>1</v>
      </c>
      <c r="D9" s="10">
        <v>2</v>
      </c>
      <c r="E9" s="10">
        <v>2</v>
      </c>
      <c r="F9" s="10" t="s">
        <v>50</v>
      </c>
      <c r="G9" s="13" t="s">
        <v>19</v>
      </c>
      <c r="H9" s="10">
        <v>1</v>
      </c>
      <c r="I9" s="10">
        <v>2</v>
      </c>
      <c r="J9" s="10">
        <v>2</v>
      </c>
    </row>
    <row r="10" spans="1:10" ht="15.6" x14ac:dyDescent="0.3">
      <c r="A10" s="13" t="s">
        <v>51</v>
      </c>
      <c r="B10" s="13" t="s">
        <v>20</v>
      </c>
      <c r="C10" s="10">
        <v>0</v>
      </c>
      <c r="D10" s="10">
        <v>2</v>
      </c>
      <c r="E10" s="10">
        <v>1</v>
      </c>
      <c r="F10" s="13" t="s">
        <v>51</v>
      </c>
      <c r="G10" s="13" t="s">
        <v>20</v>
      </c>
      <c r="H10" s="10">
        <v>0</v>
      </c>
      <c r="I10" s="10">
        <v>2</v>
      </c>
      <c r="J10" s="10">
        <v>1</v>
      </c>
    </row>
    <row r="11" spans="1:10" ht="15.6" x14ac:dyDescent="0.3">
      <c r="A11" s="13" t="s">
        <v>15</v>
      </c>
      <c r="B11" s="13" t="s">
        <v>21</v>
      </c>
      <c r="C11" s="10">
        <v>0</v>
      </c>
      <c r="D11" s="10">
        <v>2</v>
      </c>
      <c r="E11" s="10">
        <v>1</v>
      </c>
      <c r="F11" s="13" t="s">
        <v>15</v>
      </c>
      <c r="G11" s="13" t="s">
        <v>21</v>
      </c>
      <c r="H11" s="10">
        <v>0</v>
      </c>
      <c r="I11" s="10">
        <v>2</v>
      </c>
      <c r="J11" s="10">
        <v>1</v>
      </c>
    </row>
    <row r="12" spans="1:10" ht="15.6" x14ac:dyDescent="0.3">
      <c r="A12" s="13"/>
      <c r="B12" s="13" t="s">
        <v>12</v>
      </c>
      <c r="C12" s="10"/>
      <c r="D12" s="10"/>
      <c r="E12" s="10"/>
      <c r="F12" s="13"/>
      <c r="G12" s="13" t="s">
        <v>12</v>
      </c>
      <c r="H12" s="10"/>
      <c r="I12" s="10"/>
      <c r="J12" s="10"/>
    </row>
    <row r="13" spans="1:10" ht="15.6" x14ac:dyDescent="0.3">
      <c r="A13" s="13" t="s">
        <v>52</v>
      </c>
      <c r="B13" s="13" t="s">
        <v>22</v>
      </c>
      <c r="C13" s="10">
        <v>3</v>
      </c>
      <c r="D13" s="10">
        <v>0</v>
      </c>
      <c r="E13" s="10">
        <v>3</v>
      </c>
      <c r="F13" s="13" t="s">
        <v>52</v>
      </c>
      <c r="G13" s="13" t="s">
        <v>22</v>
      </c>
      <c r="H13" s="10">
        <v>3</v>
      </c>
      <c r="I13" s="10">
        <v>0</v>
      </c>
      <c r="J13" s="10">
        <v>3</v>
      </c>
    </row>
    <row r="14" spans="1:10" ht="15.6" x14ac:dyDescent="0.3">
      <c r="A14" s="13"/>
      <c r="B14" s="13" t="s">
        <v>17</v>
      </c>
      <c r="C14" s="10"/>
      <c r="D14" s="10"/>
      <c r="E14" s="10"/>
      <c r="F14" s="13"/>
      <c r="G14" s="13" t="s">
        <v>17</v>
      </c>
      <c r="H14" s="10"/>
      <c r="I14" s="10"/>
      <c r="J14" s="10"/>
    </row>
    <row r="15" spans="1:10" ht="15.6" x14ac:dyDescent="0.3">
      <c r="A15" s="13" t="s">
        <v>53</v>
      </c>
      <c r="B15" s="13" t="s">
        <v>54</v>
      </c>
      <c r="C15" s="10">
        <v>1</v>
      </c>
      <c r="D15" s="10">
        <v>0</v>
      </c>
      <c r="E15" s="10">
        <v>1</v>
      </c>
      <c r="F15" s="13" t="s">
        <v>53</v>
      </c>
      <c r="G15" s="13" t="s">
        <v>54</v>
      </c>
      <c r="H15" s="10">
        <v>1</v>
      </c>
      <c r="I15" s="10">
        <v>0</v>
      </c>
      <c r="J15" s="10">
        <v>1</v>
      </c>
    </row>
    <row r="16" spans="1:10" ht="15.6" x14ac:dyDescent="0.3">
      <c r="A16" s="13"/>
      <c r="B16" s="13"/>
      <c r="C16" s="10"/>
      <c r="D16" s="10"/>
      <c r="E16" s="10"/>
      <c r="F16" s="13"/>
      <c r="G16" s="13"/>
      <c r="H16" s="10"/>
      <c r="I16" s="10"/>
      <c r="J16" s="10"/>
    </row>
    <row r="17" spans="1:10" ht="15.6" x14ac:dyDescent="0.3">
      <c r="A17" s="13"/>
      <c r="B17" s="16" t="s">
        <v>37</v>
      </c>
      <c r="C17" s="10"/>
      <c r="D17" s="10"/>
      <c r="E17" s="10"/>
      <c r="F17" s="13"/>
      <c r="G17" s="16" t="s">
        <v>37</v>
      </c>
      <c r="H17" s="10"/>
      <c r="I17" s="10"/>
      <c r="J17" s="10"/>
    </row>
    <row r="18" spans="1:10" ht="15.6" x14ac:dyDescent="0.3">
      <c r="A18" s="13"/>
      <c r="B18" s="13" t="s">
        <v>24</v>
      </c>
      <c r="C18" s="10"/>
      <c r="D18" s="10"/>
      <c r="E18" s="10"/>
      <c r="F18" s="13"/>
      <c r="G18" s="13" t="s">
        <v>24</v>
      </c>
      <c r="H18" s="10"/>
      <c r="I18" s="10"/>
      <c r="J18" s="10"/>
    </row>
    <row r="19" spans="1:10" ht="15.6" x14ac:dyDescent="0.3">
      <c r="A19" s="13" t="s">
        <v>55</v>
      </c>
      <c r="B19" s="13" t="s">
        <v>56</v>
      </c>
      <c r="C19" s="10">
        <v>2</v>
      </c>
      <c r="D19" s="10">
        <v>2</v>
      </c>
      <c r="E19" s="10">
        <v>3</v>
      </c>
      <c r="F19" s="13" t="s">
        <v>55</v>
      </c>
      <c r="G19" s="13" t="s">
        <v>56</v>
      </c>
      <c r="H19" s="10">
        <v>2</v>
      </c>
      <c r="I19" s="10">
        <v>2</v>
      </c>
      <c r="J19" s="10">
        <v>3</v>
      </c>
    </row>
    <row r="20" spans="1:10" ht="15.6" x14ac:dyDescent="0.3">
      <c r="A20" s="13" t="s">
        <v>57</v>
      </c>
      <c r="B20" s="13" t="s">
        <v>58</v>
      </c>
      <c r="C20" s="10">
        <v>2</v>
      </c>
      <c r="D20" s="10">
        <v>2</v>
      </c>
      <c r="E20" s="10">
        <v>3</v>
      </c>
      <c r="F20" s="13" t="s">
        <v>57</v>
      </c>
      <c r="G20" s="13" t="s">
        <v>58</v>
      </c>
      <c r="H20" s="10">
        <v>2</v>
      </c>
      <c r="I20" s="10">
        <v>2</v>
      </c>
      <c r="J20" s="10">
        <v>3</v>
      </c>
    </row>
    <row r="21" spans="1:10" ht="15.6" x14ac:dyDescent="0.3">
      <c r="A21" s="13"/>
      <c r="B21" s="13"/>
      <c r="C21" s="10"/>
      <c r="D21" s="10"/>
      <c r="E21" s="10"/>
      <c r="F21" s="13"/>
      <c r="G21" s="13"/>
      <c r="H21" s="10"/>
      <c r="I21" s="10"/>
      <c r="J21" s="10"/>
    </row>
    <row r="22" spans="1:10" ht="15.6" x14ac:dyDescent="0.3">
      <c r="A22" s="13"/>
      <c r="B22" s="13" t="s">
        <v>31</v>
      </c>
      <c r="C22" s="10"/>
      <c r="D22" s="10"/>
      <c r="E22" s="10"/>
      <c r="F22" s="13"/>
      <c r="G22" s="13" t="s">
        <v>31</v>
      </c>
      <c r="H22" s="10"/>
      <c r="I22" s="10"/>
      <c r="J22" s="10"/>
    </row>
    <row r="23" spans="1:10" ht="15.6" x14ac:dyDescent="0.3">
      <c r="A23" s="13" t="s">
        <v>59</v>
      </c>
      <c r="B23" s="13" t="s">
        <v>60</v>
      </c>
      <c r="C23" s="10">
        <v>2</v>
      </c>
      <c r="D23" s="10">
        <v>2</v>
      </c>
      <c r="E23" s="10">
        <v>3</v>
      </c>
      <c r="F23" s="13" t="s">
        <v>59</v>
      </c>
      <c r="G23" s="13" t="s">
        <v>60</v>
      </c>
      <c r="H23" s="10">
        <v>2</v>
      </c>
      <c r="I23" s="10">
        <v>2</v>
      </c>
      <c r="J23" s="10">
        <v>3</v>
      </c>
    </row>
    <row r="24" spans="1:10" ht="15.6" x14ac:dyDescent="0.3">
      <c r="A24" s="13" t="s">
        <v>61</v>
      </c>
      <c r="B24" s="13" t="s">
        <v>62</v>
      </c>
      <c r="C24" s="10">
        <v>2</v>
      </c>
      <c r="D24" s="10">
        <v>2</v>
      </c>
      <c r="E24" s="10">
        <v>3</v>
      </c>
      <c r="F24" s="13" t="s">
        <v>61</v>
      </c>
      <c r="G24" s="13" t="s">
        <v>62</v>
      </c>
      <c r="H24" s="10">
        <v>2</v>
      </c>
      <c r="I24" s="10">
        <v>2</v>
      </c>
      <c r="J24" s="10">
        <v>3</v>
      </c>
    </row>
    <row r="25" spans="1:10" ht="15.6" x14ac:dyDescent="0.3">
      <c r="A25" s="13" t="s">
        <v>63</v>
      </c>
      <c r="B25" s="13" t="s">
        <v>64</v>
      </c>
      <c r="C25" s="10">
        <v>2</v>
      </c>
      <c r="D25" s="10">
        <v>2</v>
      </c>
      <c r="E25" s="10">
        <v>3</v>
      </c>
      <c r="F25" s="13" t="s">
        <v>63</v>
      </c>
      <c r="G25" s="13" t="s">
        <v>64</v>
      </c>
      <c r="H25" s="10">
        <v>2</v>
      </c>
      <c r="I25" s="10">
        <v>2</v>
      </c>
      <c r="J25" s="10">
        <v>3</v>
      </c>
    </row>
    <row r="26" spans="1:10" ht="15.6" x14ac:dyDescent="0.3">
      <c r="A26" s="13"/>
      <c r="B26" s="16" t="s">
        <v>39</v>
      </c>
      <c r="C26" s="10"/>
      <c r="D26" s="10"/>
      <c r="E26" s="10"/>
      <c r="F26" s="13"/>
      <c r="G26" s="16" t="s">
        <v>39</v>
      </c>
      <c r="H26" s="10"/>
      <c r="I26" s="10"/>
      <c r="J26" s="10"/>
    </row>
    <row r="27" spans="1:10" ht="15.6" x14ac:dyDescent="0.3">
      <c r="A27" s="13"/>
      <c r="B27" s="13"/>
      <c r="C27" s="10"/>
      <c r="D27" s="10"/>
      <c r="E27" s="10"/>
      <c r="F27" s="13"/>
      <c r="G27" s="13"/>
      <c r="H27" s="10"/>
      <c r="I27" s="10"/>
      <c r="J27" s="10"/>
    </row>
    <row r="28" spans="1:10" ht="15.6" x14ac:dyDescent="0.3">
      <c r="A28" s="13"/>
      <c r="B28" s="16" t="s">
        <v>41</v>
      </c>
      <c r="C28" s="10"/>
      <c r="D28" s="10"/>
      <c r="E28" s="10"/>
      <c r="F28" s="13"/>
      <c r="G28" s="16" t="s">
        <v>41</v>
      </c>
      <c r="H28" s="10"/>
      <c r="I28" s="10"/>
      <c r="J28" s="10"/>
    </row>
    <row r="29" spans="1:10" ht="15.6" x14ac:dyDescent="0.3">
      <c r="A29" s="13" t="s">
        <v>65</v>
      </c>
      <c r="B29" s="13" t="s">
        <v>66</v>
      </c>
      <c r="C29" s="10">
        <v>0</v>
      </c>
      <c r="D29" s="10">
        <v>2</v>
      </c>
      <c r="E29" s="10">
        <v>0</v>
      </c>
      <c r="F29" s="13" t="s">
        <v>65</v>
      </c>
      <c r="G29" s="13" t="s">
        <v>66</v>
      </c>
      <c r="H29" s="10">
        <v>0</v>
      </c>
      <c r="I29" s="10">
        <v>2</v>
      </c>
      <c r="J29" s="10">
        <v>0</v>
      </c>
    </row>
    <row r="30" spans="1:10" ht="15.6" x14ac:dyDescent="0.3">
      <c r="A30" s="13"/>
      <c r="B30" s="13"/>
      <c r="C30" s="10"/>
      <c r="D30" s="10"/>
      <c r="E30" s="10"/>
      <c r="F30" s="13"/>
      <c r="G30" s="13"/>
      <c r="H30" s="10"/>
      <c r="I30" s="10"/>
      <c r="J30" s="10"/>
    </row>
    <row r="31" spans="1:10" ht="15.6" x14ac:dyDescent="0.3">
      <c r="A31" s="13"/>
      <c r="B31" s="16" t="s">
        <v>67</v>
      </c>
      <c r="C31" s="10"/>
      <c r="D31" s="10"/>
      <c r="E31" s="10"/>
      <c r="F31" s="13"/>
      <c r="G31" s="16" t="s">
        <v>67</v>
      </c>
      <c r="H31" s="10"/>
      <c r="I31" s="10"/>
      <c r="J31" s="10"/>
    </row>
    <row r="32" spans="1:10" ht="15.6" x14ac:dyDescent="0.3">
      <c r="A32" s="13"/>
      <c r="B32" s="13"/>
      <c r="C32" s="10"/>
      <c r="D32" s="10"/>
      <c r="E32" s="10"/>
      <c r="F32" s="13"/>
      <c r="G32" s="13"/>
      <c r="H32" s="1"/>
      <c r="I32" s="13"/>
      <c r="J32" s="13"/>
    </row>
    <row r="33" spans="1:10" ht="15.6" x14ac:dyDescent="0.3">
      <c r="A33" s="13"/>
      <c r="B33" s="13"/>
      <c r="C33" s="10"/>
      <c r="D33" s="10"/>
      <c r="E33" s="10"/>
      <c r="F33" s="13"/>
      <c r="G33" s="13"/>
      <c r="H33" s="1"/>
      <c r="I33" s="13"/>
      <c r="J33" s="13"/>
    </row>
    <row r="34" spans="1:10" ht="15.6" x14ac:dyDescent="0.3">
      <c r="A34" s="13"/>
      <c r="B34" s="13"/>
      <c r="C34" s="10"/>
      <c r="D34" s="10"/>
      <c r="E34" s="10"/>
      <c r="F34" s="13"/>
      <c r="G34" s="13"/>
      <c r="H34" s="1"/>
      <c r="I34" s="13"/>
      <c r="J34" s="13"/>
    </row>
    <row r="35" spans="1:10" ht="15.6" x14ac:dyDescent="0.3">
      <c r="A35" s="13"/>
      <c r="B35" s="13"/>
      <c r="C35" s="10"/>
      <c r="D35" s="10"/>
      <c r="E35" s="10"/>
      <c r="F35" s="13"/>
      <c r="G35" s="13"/>
      <c r="H35" s="1"/>
      <c r="I35" s="13"/>
      <c r="J35" s="13"/>
    </row>
    <row r="36" spans="1:10" ht="15.6" x14ac:dyDescent="0.3">
      <c r="A36" s="13"/>
      <c r="B36" s="13"/>
      <c r="C36" s="10"/>
      <c r="D36" s="10"/>
      <c r="E36" s="10"/>
      <c r="F36" s="13"/>
      <c r="G36" s="13"/>
      <c r="H36" s="1"/>
      <c r="I36" s="13"/>
      <c r="J36" s="13"/>
    </row>
    <row r="37" spans="1:10" ht="15.6" x14ac:dyDescent="0.3">
      <c r="A37" s="13"/>
      <c r="B37" s="13"/>
      <c r="C37" s="10"/>
      <c r="D37" s="10"/>
      <c r="E37" s="10"/>
      <c r="F37" s="13"/>
      <c r="G37" s="13"/>
      <c r="H37" s="1"/>
      <c r="I37" s="13"/>
      <c r="J37" s="13"/>
    </row>
    <row r="38" spans="1:10" ht="15.6" x14ac:dyDescent="0.3">
      <c r="A38" s="13"/>
      <c r="B38" s="13"/>
      <c r="C38" s="10"/>
      <c r="D38" s="10"/>
      <c r="E38" s="10"/>
      <c r="F38" s="13"/>
      <c r="G38" s="13"/>
      <c r="H38" s="1"/>
      <c r="I38" s="13"/>
      <c r="J38" s="13"/>
    </row>
    <row r="39" spans="1:10" ht="15.6" x14ac:dyDescent="0.3">
      <c r="A39" s="13"/>
      <c r="B39" s="13"/>
      <c r="C39" s="10"/>
      <c r="D39" s="10"/>
      <c r="E39" s="10"/>
      <c r="F39" s="13"/>
      <c r="G39" s="13"/>
      <c r="H39" s="1"/>
      <c r="I39" s="13"/>
      <c r="J39" s="13"/>
    </row>
    <row r="40" spans="1:10" ht="15.6" x14ac:dyDescent="0.3">
      <c r="A40" s="13"/>
      <c r="B40" s="13"/>
      <c r="C40" s="10"/>
      <c r="D40" s="10"/>
      <c r="E40" s="10"/>
      <c r="F40" s="13"/>
      <c r="G40" s="13"/>
      <c r="H40" s="1"/>
      <c r="I40" s="13"/>
      <c r="J40" s="13"/>
    </row>
    <row r="41" spans="1:10" ht="15.6" x14ac:dyDescent="0.3">
      <c r="A41" s="2" t="s">
        <v>45</v>
      </c>
      <c r="B41" s="2"/>
      <c r="C41" s="3">
        <f>SUM(C7:C40)</f>
        <v>15</v>
      </c>
      <c r="D41" s="3">
        <f>SUM(D7:D40)</f>
        <v>18</v>
      </c>
      <c r="E41" s="3">
        <f>SUM(E7:E40)</f>
        <v>23</v>
      </c>
      <c r="F41" s="2" t="s">
        <v>45</v>
      </c>
      <c r="G41" s="2"/>
      <c r="H41" s="3">
        <f>SUM(H7:H40)</f>
        <v>15</v>
      </c>
      <c r="I41" s="3">
        <f>SUM(I7:I40)</f>
        <v>18</v>
      </c>
      <c r="J41" s="3">
        <f>SUM(J7:J40)</f>
        <v>23</v>
      </c>
    </row>
    <row r="42" spans="1:10" ht="15.6" x14ac:dyDescent="0.3">
      <c r="A42" s="2" t="s">
        <v>44</v>
      </c>
      <c r="B42" s="2"/>
      <c r="C42" s="3">
        <f>ปวส.68!H42+ปวส.69!C41</f>
        <v>45</v>
      </c>
      <c r="D42" s="3">
        <f>ปวส.68!I42+ปวส.69!D41</f>
        <v>54</v>
      </c>
      <c r="E42" s="3">
        <f>ปวส.68!J42+ปวส.69!E41</f>
        <v>69</v>
      </c>
      <c r="F42" s="2" t="s">
        <v>44</v>
      </c>
      <c r="G42" s="2"/>
      <c r="H42" s="3">
        <f>C42+H41</f>
        <v>60</v>
      </c>
      <c r="I42" s="3">
        <f>D42+I41</f>
        <v>72</v>
      </c>
      <c r="J42" s="3">
        <f>E42+J41</f>
        <v>92</v>
      </c>
    </row>
  </sheetData>
  <mergeCells count="10">
    <mergeCell ref="A41:B41"/>
    <mergeCell ref="F41:G41"/>
    <mergeCell ref="A42:B42"/>
    <mergeCell ref="F42:G42"/>
    <mergeCell ref="A1:J1"/>
    <mergeCell ref="A2:J2"/>
    <mergeCell ref="A3:J3"/>
    <mergeCell ref="A4:J4"/>
    <mergeCell ref="A5:E5"/>
    <mergeCell ref="F5:J5"/>
  </mergeCells>
  <printOptions horizontalCentered="1"/>
  <pageMargins left="0.11811023622047245" right="0" top="0.35433070866141736" bottom="0.15748031496062992" header="0.31496062992125984" footer="0.31496062992125984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EAB07-EC0B-4A3D-BD8C-631826974980}">
  <dimension ref="A1:J42"/>
  <sheetViews>
    <sheetView tabSelected="1" topLeftCell="A31" workbookViewId="0">
      <selection activeCell="N39" sqref="N39"/>
    </sheetView>
  </sheetViews>
  <sheetFormatPr defaultRowHeight="13.8" x14ac:dyDescent="0.25"/>
  <cols>
    <col min="1" max="1" width="7.3984375" customWidth="1"/>
    <col min="2" max="2" width="32.296875" customWidth="1"/>
    <col min="3" max="5" width="3" customWidth="1"/>
    <col min="6" max="6" width="7.3984375" customWidth="1"/>
    <col min="7" max="7" width="32.296875" customWidth="1"/>
    <col min="8" max="10" width="2.8984375" customWidth="1"/>
  </cols>
  <sheetData>
    <row r="1" spans="1:10" ht="18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</row>
    <row r="2" spans="1:10" s="8" customFormat="1" ht="18" x14ac:dyDescent="0.35">
      <c r="A2" s="7" t="s">
        <v>49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8" x14ac:dyDescent="0.3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18" x14ac:dyDescent="0.3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spans="1:10" ht="18" x14ac:dyDescent="0.35">
      <c r="A5" s="6" t="s">
        <v>69</v>
      </c>
      <c r="B5" s="6"/>
      <c r="C5" s="6"/>
      <c r="D5" s="6"/>
      <c r="E5" s="6"/>
      <c r="F5" s="6" t="s">
        <v>69</v>
      </c>
      <c r="G5" s="6"/>
      <c r="H5" s="6"/>
      <c r="I5" s="6"/>
      <c r="J5" s="6"/>
    </row>
    <row r="6" spans="1:10" ht="18" x14ac:dyDescent="0.35">
      <c r="A6" s="4" t="s">
        <v>4</v>
      </c>
      <c r="B6" s="4" t="s">
        <v>5</v>
      </c>
      <c r="C6" s="4" t="s">
        <v>0</v>
      </c>
      <c r="D6" s="4" t="s">
        <v>6</v>
      </c>
      <c r="E6" s="4" t="s">
        <v>7</v>
      </c>
      <c r="F6" s="4" t="s">
        <v>4</v>
      </c>
      <c r="G6" s="4" t="s">
        <v>5</v>
      </c>
      <c r="H6" s="4" t="s">
        <v>0</v>
      </c>
      <c r="I6" s="4" t="s">
        <v>6</v>
      </c>
      <c r="J6" s="4" t="s">
        <v>7</v>
      </c>
    </row>
    <row r="7" spans="1:10" ht="15.6" x14ac:dyDescent="0.3">
      <c r="A7" s="11"/>
      <c r="B7" s="12" t="s">
        <v>70</v>
      </c>
      <c r="C7" s="15"/>
      <c r="D7" s="15"/>
      <c r="E7" s="15"/>
      <c r="F7" s="11"/>
      <c r="G7" s="12"/>
      <c r="H7" s="15"/>
      <c r="I7" s="15"/>
      <c r="J7" s="15"/>
    </row>
    <row r="8" spans="1:10" ht="15.6" customHeight="1" x14ac:dyDescent="0.3">
      <c r="A8" s="13"/>
      <c r="B8" s="14" t="s">
        <v>73</v>
      </c>
      <c r="C8" s="10"/>
      <c r="D8" s="10"/>
      <c r="E8" s="10"/>
      <c r="F8" s="13"/>
      <c r="G8" s="14"/>
      <c r="H8" s="10"/>
      <c r="I8" s="10"/>
      <c r="J8" s="10"/>
    </row>
    <row r="9" spans="1:10" ht="15.6" x14ac:dyDescent="0.3">
      <c r="A9" s="10"/>
      <c r="B9" s="13" t="s">
        <v>72</v>
      </c>
      <c r="C9" s="10"/>
      <c r="D9" s="10"/>
      <c r="E9" s="10"/>
      <c r="F9" s="10"/>
      <c r="G9" s="13"/>
      <c r="H9" s="10"/>
      <c r="I9" s="10"/>
      <c r="J9" s="10"/>
    </row>
    <row r="10" spans="1:10" ht="15.6" x14ac:dyDescent="0.3">
      <c r="A10" s="13"/>
      <c r="B10" s="13" t="s">
        <v>71</v>
      </c>
      <c r="C10" s="10"/>
      <c r="D10" s="10"/>
      <c r="E10" s="10"/>
      <c r="F10" s="13"/>
      <c r="G10" s="13"/>
      <c r="H10" s="10"/>
      <c r="I10" s="10"/>
      <c r="J10" s="10"/>
    </row>
    <row r="11" spans="1:10" ht="15.6" x14ac:dyDescent="0.3">
      <c r="A11" s="13"/>
      <c r="B11" s="13"/>
      <c r="C11" s="10"/>
      <c r="D11" s="10"/>
      <c r="E11" s="10"/>
      <c r="F11" s="13"/>
      <c r="G11" s="13"/>
      <c r="H11" s="10"/>
      <c r="I11" s="10"/>
      <c r="J11" s="10"/>
    </row>
    <row r="12" spans="1:10" ht="15.6" x14ac:dyDescent="0.3">
      <c r="A12" s="13"/>
      <c r="B12" s="16" t="s">
        <v>75</v>
      </c>
      <c r="C12" s="10"/>
      <c r="D12" s="10"/>
      <c r="E12" s="10"/>
      <c r="F12" s="13"/>
      <c r="G12" s="13"/>
      <c r="H12" s="10"/>
      <c r="I12" s="10"/>
      <c r="J12" s="10"/>
    </row>
    <row r="13" spans="1:10" ht="15.6" x14ac:dyDescent="0.3">
      <c r="A13" s="13"/>
      <c r="B13" s="13" t="s">
        <v>74</v>
      </c>
      <c r="C13" s="10"/>
      <c r="D13" s="10"/>
      <c r="E13" s="10"/>
      <c r="F13" s="13"/>
      <c r="G13" s="13"/>
      <c r="H13" s="10"/>
      <c r="I13" s="10"/>
      <c r="J13" s="10"/>
    </row>
    <row r="14" spans="1:10" ht="15.6" x14ac:dyDescent="0.3">
      <c r="A14" s="13"/>
      <c r="B14" s="13" t="s">
        <v>76</v>
      </c>
      <c r="C14" s="10"/>
      <c r="D14" s="10"/>
      <c r="E14" s="10"/>
      <c r="F14" s="13"/>
      <c r="G14" s="13"/>
      <c r="H14" s="10"/>
      <c r="I14" s="10"/>
      <c r="J14" s="10"/>
    </row>
    <row r="15" spans="1:10" ht="15.6" x14ac:dyDescent="0.3">
      <c r="A15" s="13"/>
      <c r="B15" s="13"/>
      <c r="C15" s="10"/>
      <c r="D15" s="10"/>
      <c r="E15" s="10"/>
      <c r="F15" s="13"/>
      <c r="G15" s="13"/>
      <c r="H15" s="10"/>
      <c r="I15" s="10"/>
      <c r="J15" s="10"/>
    </row>
    <row r="16" spans="1:10" ht="15.6" x14ac:dyDescent="0.3">
      <c r="A16" s="13"/>
      <c r="B16" s="16" t="s">
        <v>77</v>
      </c>
      <c r="C16" s="10"/>
      <c r="D16" s="10"/>
      <c r="E16" s="10"/>
      <c r="F16" s="13"/>
      <c r="G16" s="13"/>
      <c r="H16" s="10"/>
      <c r="I16" s="10"/>
      <c r="J16" s="10"/>
    </row>
    <row r="17" spans="1:10" ht="15.6" x14ac:dyDescent="0.3">
      <c r="A17" s="13"/>
      <c r="B17" s="16" t="s">
        <v>78</v>
      </c>
      <c r="C17" s="10"/>
      <c r="D17" s="10"/>
      <c r="E17" s="10"/>
      <c r="F17" s="13"/>
      <c r="G17" s="16"/>
      <c r="H17" s="10"/>
      <c r="I17" s="10"/>
      <c r="J17" s="10"/>
    </row>
    <row r="18" spans="1:10" ht="15.6" x14ac:dyDescent="0.3">
      <c r="A18" s="13"/>
      <c r="B18" s="13"/>
      <c r="C18" s="10"/>
      <c r="D18" s="10"/>
      <c r="E18" s="10"/>
      <c r="F18" s="13"/>
      <c r="G18" s="13"/>
      <c r="H18" s="10"/>
      <c r="I18" s="10"/>
      <c r="J18" s="10"/>
    </row>
    <row r="19" spans="1:10" ht="15.6" x14ac:dyDescent="0.3">
      <c r="A19" s="13"/>
      <c r="B19" s="16" t="s">
        <v>67</v>
      </c>
      <c r="C19" s="10"/>
      <c r="D19" s="10"/>
      <c r="E19" s="10"/>
      <c r="F19" s="13"/>
      <c r="G19" s="13"/>
      <c r="H19" s="10"/>
      <c r="I19" s="10"/>
      <c r="J19" s="10"/>
    </row>
    <row r="20" spans="1:10" ht="15.6" x14ac:dyDescent="0.3">
      <c r="A20" s="13" t="s">
        <v>79</v>
      </c>
      <c r="B20" s="13" t="s">
        <v>80</v>
      </c>
      <c r="C20" s="10">
        <v>2</v>
      </c>
      <c r="D20" s="10">
        <v>2</v>
      </c>
      <c r="E20" s="10">
        <v>3</v>
      </c>
      <c r="F20" s="13"/>
      <c r="G20" s="13"/>
      <c r="H20" s="10"/>
      <c r="I20" s="10"/>
      <c r="J20" s="10"/>
    </row>
    <row r="21" spans="1:10" ht="15.6" x14ac:dyDescent="0.3">
      <c r="A21" s="13" t="s">
        <v>81</v>
      </c>
      <c r="B21" s="13" t="s">
        <v>82</v>
      </c>
      <c r="C21" s="10">
        <v>2</v>
      </c>
      <c r="D21" s="10">
        <v>2</v>
      </c>
      <c r="E21" s="10">
        <v>3</v>
      </c>
      <c r="F21" s="13"/>
      <c r="G21" s="13"/>
      <c r="H21" s="10"/>
      <c r="I21" s="10"/>
      <c r="J21" s="10"/>
    </row>
    <row r="22" spans="1:10" ht="15.6" x14ac:dyDescent="0.3">
      <c r="A22" s="13" t="s">
        <v>83</v>
      </c>
      <c r="B22" s="13" t="s">
        <v>84</v>
      </c>
      <c r="C22" s="10">
        <v>2</v>
      </c>
      <c r="D22" s="10">
        <v>2</v>
      </c>
      <c r="E22" s="10">
        <v>3</v>
      </c>
      <c r="F22" s="13"/>
      <c r="G22" s="13"/>
      <c r="H22" s="10"/>
      <c r="I22" s="10"/>
      <c r="J22" s="10"/>
    </row>
    <row r="23" spans="1:10" ht="15.6" x14ac:dyDescent="0.3">
      <c r="A23" s="13" t="s">
        <v>85</v>
      </c>
      <c r="B23" s="13" t="s">
        <v>86</v>
      </c>
      <c r="C23" s="10">
        <v>2</v>
      </c>
      <c r="D23" s="10">
        <v>2</v>
      </c>
      <c r="E23" s="10">
        <v>3</v>
      </c>
      <c r="F23" s="13"/>
      <c r="G23" s="13"/>
      <c r="H23" s="10"/>
      <c r="I23" s="10"/>
      <c r="J23" s="10"/>
    </row>
    <row r="24" spans="1:10" ht="15.6" x14ac:dyDescent="0.3">
      <c r="A24" s="13" t="s">
        <v>87</v>
      </c>
      <c r="B24" s="13" t="s">
        <v>88</v>
      </c>
      <c r="C24" s="10">
        <v>2</v>
      </c>
      <c r="D24" s="10">
        <v>2</v>
      </c>
      <c r="E24" s="10">
        <v>3</v>
      </c>
      <c r="F24" s="13"/>
      <c r="G24" s="13"/>
      <c r="H24" s="10"/>
      <c r="I24" s="10"/>
      <c r="J24" s="10"/>
    </row>
    <row r="25" spans="1:10" ht="15.6" x14ac:dyDescent="0.3">
      <c r="A25" s="13"/>
      <c r="B25" s="13"/>
      <c r="C25" s="10"/>
      <c r="D25" s="10"/>
      <c r="E25" s="10"/>
      <c r="F25" s="13"/>
      <c r="G25" s="13"/>
      <c r="H25" s="10"/>
      <c r="I25" s="10"/>
      <c r="J25" s="10"/>
    </row>
    <row r="26" spans="1:10" ht="15.6" x14ac:dyDescent="0.3">
      <c r="A26" s="13"/>
      <c r="B26" s="16"/>
      <c r="C26" s="10"/>
      <c r="D26" s="10"/>
      <c r="E26" s="10"/>
      <c r="F26" s="13"/>
      <c r="G26" s="16"/>
      <c r="H26" s="10"/>
      <c r="I26" s="10"/>
      <c r="J26" s="10"/>
    </row>
    <row r="27" spans="1:10" ht="15.6" x14ac:dyDescent="0.3">
      <c r="A27" s="13"/>
      <c r="B27" s="13"/>
      <c r="C27" s="10"/>
      <c r="D27" s="10"/>
      <c r="E27" s="10"/>
      <c r="F27" s="13"/>
      <c r="G27" s="13"/>
      <c r="H27" s="10"/>
      <c r="I27" s="10"/>
      <c r="J27" s="10"/>
    </row>
    <row r="28" spans="1:10" ht="15.6" x14ac:dyDescent="0.3">
      <c r="A28" s="13"/>
      <c r="B28" s="16"/>
      <c r="C28" s="10"/>
      <c r="D28" s="10"/>
      <c r="E28" s="10"/>
      <c r="F28" s="13"/>
      <c r="G28" s="16"/>
      <c r="H28" s="10"/>
      <c r="I28" s="10"/>
      <c r="J28" s="10"/>
    </row>
    <row r="29" spans="1:10" ht="15.6" x14ac:dyDescent="0.3">
      <c r="A29" s="13"/>
      <c r="B29" s="13"/>
      <c r="C29" s="10"/>
      <c r="D29" s="10"/>
      <c r="E29" s="10"/>
      <c r="F29" s="13"/>
      <c r="G29" s="13"/>
      <c r="H29" s="10"/>
      <c r="I29" s="10"/>
      <c r="J29" s="10"/>
    </row>
    <row r="30" spans="1:10" ht="15.6" x14ac:dyDescent="0.3">
      <c r="A30" s="13"/>
      <c r="B30" s="13"/>
      <c r="C30" s="10"/>
      <c r="D30" s="10"/>
      <c r="E30" s="10"/>
      <c r="F30" s="13"/>
      <c r="G30" s="13"/>
      <c r="H30" s="10"/>
      <c r="I30" s="10"/>
      <c r="J30" s="10"/>
    </row>
    <row r="31" spans="1:10" ht="15.6" x14ac:dyDescent="0.3">
      <c r="A31" s="13"/>
      <c r="B31" s="16"/>
      <c r="C31" s="10"/>
      <c r="D31" s="10"/>
      <c r="E31" s="10"/>
      <c r="F31" s="13"/>
      <c r="G31" s="16"/>
      <c r="H31" s="10"/>
      <c r="I31" s="10"/>
      <c r="J31" s="10"/>
    </row>
    <row r="32" spans="1:10" ht="15.6" x14ac:dyDescent="0.3">
      <c r="A32" s="13"/>
      <c r="B32" s="13"/>
      <c r="C32" s="10"/>
      <c r="D32" s="10"/>
      <c r="E32" s="10"/>
      <c r="F32" s="13"/>
      <c r="G32" s="13"/>
      <c r="H32" s="1"/>
      <c r="I32" s="13"/>
      <c r="J32" s="13"/>
    </row>
    <row r="33" spans="1:10" ht="15.6" x14ac:dyDescent="0.3">
      <c r="A33" s="13"/>
      <c r="B33" s="13"/>
      <c r="C33" s="10"/>
      <c r="D33" s="10"/>
      <c r="E33" s="10"/>
      <c r="F33" s="13"/>
      <c r="G33" s="13"/>
      <c r="H33" s="1"/>
      <c r="I33" s="13"/>
      <c r="J33" s="13"/>
    </row>
    <row r="34" spans="1:10" ht="15.6" x14ac:dyDescent="0.3">
      <c r="A34" s="13"/>
      <c r="B34" s="13"/>
      <c r="C34" s="10"/>
      <c r="D34" s="10"/>
      <c r="E34" s="10"/>
      <c r="F34" s="13"/>
      <c r="G34" s="13"/>
      <c r="H34" s="1"/>
      <c r="I34" s="13"/>
      <c r="J34" s="13"/>
    </row>
    <row r="35" spans="1:10" ht="15.6" x14ac:dyDescent="0.3">
      <c r="A35" s="13"/>
      <c r="B35" s="13"/>
      <c r="C35" s="10"/>
      <c r="D35" s="10"/>
      <c r="E35" s="10"/>
      <c r="F35" s="13"/>
      <c r="G35" s="13"/>
      <c r="H35" s="1"/>
      <c r="I35" s="13"/>
      <c r="J35" s="13"/>
    </row>
    <row r="36" spans="1:10" ht="15.6" x14ac:dyDescent="0.3">
      <c r="A36" s="13"/>
      <c r="B36" s="13"/>
      <c r="C36" s="10"/>
      <c r="D36" s="10"/>
      <c r="E36" s="10"/>
      <c r="F36" s="13"/>
      <c r="G36" s="13"/>
      <c r="H36" s="1"/>
      <c r="I36" s="13"/>
      <c r="J36" s="13"/>
    </row>
    <row r="37" spans="1:10" ht="15.6" x14ac:dyDescent="0.3">
      <c r="A37" s="13"/>
      <c r="B37" s="13"/>
      <c r="C37" s="10"/>
      <c r="D37" s="10"/>
      <c r="E37" s="10"/>
      <c r="F37" s="13"/>
      <c r="G37" s="13"/>
      <c r="H37" s="1"/>
      <c r="I37" s="13"/>
      <c r="J37" s="13"/>
    </row>
    <row r="38" spans="1:10" ht="15.6" x14ac:dyDescent="0.3">
      <c r="A38" s="13"/>
      <c r="B38" s="13"/>
      <c r="C38" s="10"/>
      <c r="D38" s="10"/>
      <c r="E38" s="10"/>
      <c r="F38" s="13"/>
      <c r="G38" s="13"/>
      <c r="H38" s="1"/>
      <c r="I38" s="13"/>
      <c r="J38" s="13"/>
    </row>
    <row r="39" spans="1:10" ht="15.6" x14ac:dyDescent="0.3">
      <c r="A39" s="13"/>
      <c r="B39" s="13"/>
      <c r="C39" s="10"/>
      <c r="D39" s="10"/>
      <c r="E39" s="10"/>
      <c r="F39" s="13"/>
      <c r="G39" s="13"/>
      <c r="H39" s="1"/>
      <c r="I39" s="13"/>
      <c r="J39" s="13"/>
    </row>
    <row r="40" spans="1:10" ht="15.6" x14ac:dyDescent="0.3">
      <c r="A40" s="13"/>
      <c r="B40" s="13"/>
      <c r="C40" s="10"/>
      <c r="D40" s="10"/>
      <c r="E40" s="10"/>
      <c r="F40" s="13"/>
      <c r="G40" s="13"/>
      <c r="H40" s="1"/>
      <c r="I40" s="13"/>
      <c r="J40" s="13"/>
    </row>
    <row r="41" spans="1:10" ht="15.6" x14ac:dyDescent="0.3">
      <c r="A41" s="2" t="s">
        <v>45</v>
      </c>
      <c r="B41" s="2"/>
      <c r="C41" s="3">
        <f>SUM(C7:C40)</f>
        <v>10</v>
      </c>
      <c r="D41" s="3">
        <f>SUM(D7:D40)</f>
        <v>10</v>
      </c>
      <c r="E41" s="3">
        <f>SUM(E7:E40)</f>
        <v>15</v>
      </c>
      <c r="F41" s="2" t="s">
        <v>45</v>
      </c>
      <c r="G41" s="2"/>
      <c r="H41" s="3"/>
      <c r="I41" s="3"/>
      <c r="J41" s="3"/>
    </row>
    <row r="42" spans="1:10" ht="15.6" x14ac:dyDescent="0.3">
      <c r="A42" s="2" t="s">
        <v>44</v>
      </c>
      <c r="B42" s="2"/>
      <c r="C42" s="3">
        <f>ปวส.68!H42+ปวส.Summer!C41</f>
        <v>40</v>
      </c>
      <c r="D42" s="3">
        <f>ปวส.68!I42+ปวส.Summer!D41</f>
        <v>46</v>
      </c>
      <c r="E42" s="3">
        <f>ปวส.68!J42+ปวส.Summer!E41</f>
        <v>61</v>
      </c>
      <c r="F42" s="2" t="s">
        <v>44</v>
      </c>
      <c r="G42" s="2"/>
      <c r="H42" s="3"/>
      <c r="I42" s="3"/>
      <c r="J42" s="3"/>
    </row>
  </sheetData>
  <mergeCells count="10">
    <mergeCell ref="A41:B41"/>
    <mergeCell ref="F41:G41"/>
    <mergeCell ref="A42:B42"/>
    <mergeCell ref="F42:G42"/>
    <mergeCell ref="A1:J1"/>
    <mergeCell ref="A2:J2"/>
    <mergeCell ref="A3:J3"/>
    <mergeCell ref="A4:J4"/>
    <mergeCell ref="A5:E5"/>
    <mergeCell ref="F5:J5"/>
  </mergeCells>
  <printOptions horizontalCentered="1"/>
  <pageMargins left="0.11811023622047245" right="0" top="0.35433070866141736" bottom="0.15748031496062992" header="0.31496062992125984" footer="0.31496062992125984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ปวช.68</vt:lpstr>
      <vt:lpstr>ปวช.69</vt:lpstr>
      <vt:lpstr>ปวช.70</vt:lpstr>
      <vt:lpstr>ปวส.68</vt:lpstr>
      <vt:lpstr>ปวส.69</vt:lpstr>
      <vt:lpstr>ปวส.Summer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zankyou</dc:creator>
  <cp:lastModifiedBy>zankyou</cp:lastModifiedBy>
  <cp:lastPrinted>2024-11-20T14:00:29Z</cp:lastPrinted>
  <dcterms:created xsi:type="dcterms:W3CDTF">2024-11-20T12:42:55Z</dcterms:created>
  <dcterms:modified xsi:type="dcterms:W3CDTF">2024-11-20T14:26:27Z</dcterms:modified>
</cp:coreProperties>
</file>